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heerenveennl-my.sharepoint.com/personal/l_hartsuiker_heerenveen_nl/Documents/Bureaublad/"/>
    </mc:Choice>
  </mc:AlternateContent>
  <xr:revisionPtr revIDLastSave="10" documentId="8_{807043F3-E9ED-48C1-B4DF-216A2C3B046B}" xr6:coauthVersionLast="47" xr6:coauthVersionMax="47" xr10:uidLastSave="{D0AD9147-05DB-49B5-9E82-43FE49D1CA6D}"/>
  <bookViews>
    <workbookView xWindow="30624" yWindow="0" windowWidth="30912" windowHeight="16656" xr2:uid="{E188F46A-9E4A-42EB-945F-D8371F9A827D}"/>
  </bookViews>
  <sheets>
    <sheet name="Blad1" sheetId="1" r:id="rId1"/>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1" l="1"/>
  <c r="H33" i="1"/>
  <c r="H27" i="1"/>
  <c r="H28" i="1"/>
  <c r="H29" i="1"/>
  <c r="H26" i="1"/>
  <c r="D30" i="1" l="1"/>
  <c r="D35" i="1"/>
  <c r="E38" i="1" l="1"/>
  <c r="E39" i="1" s="1"/>
</calcChain>
</file>

<file path=xl/sharedStrings.xml><?xml version="1.0" encoding="utf-8"?>
<sst xmlns="http://schemas.openxmlformats.org/spreadsheetml/2006/main" count="40" uniqueCount="36">
  <si>
    <t xml:space="preserve">Bijlage 4 - Prijzenblad </t>
  </si>
  <si>
    <t>Opdrachtgever</t>
  </si>
  <si>
    <t>Gemeente Heerenveen</t>
  </si>
  <si>
    <t>Onderwerp</t>
  </si>
  <si>
    <t>Beveiligingsdiensten opvang Oekrainers</t>
  </si>
  <si>
    <t>Kenmerk</t>
  </si>
  <si>
    <t>2025-05</t>
  </si>
  <si>
    <t>Invulinstructie</t>
  </si>
  <si>
    <t xml:space="preserve">Inschrijver dient het prijzenblad volledig in te vullen, rechtsgeldig te ondertekenen en toe te voegen aan zijn inschrijving. </t>
  </si>
  <si>
    <t>Uitgangspunten</t>
  </si>
  <si>
    <t>Omschrijving</t>
  </si>
  <si>
    <t>Aantal beveiligers</t>
  </si>
  <si>
    <t>Aantal dagen per week</t>
  </si>
  <si>
    <t>Aantal uren per week</t>
  </si>
  <si>
    <t>Prijs per uur</t>
  </si>
  <si>
    <t>Totale kosten</t>
  </si>
  <si>
    <t>Totale jaarlijkse kosten (50,5 week)</t>
  </si>
  <si>
    <t>Aantal dagen per jaar</t>
  </si>
  <si>
    <t>Aantal uren per jaar</t>
  </si>
  <si>
    <t>1. Feestdagen - overdag en namiddag - 07:00 t/m 19:00 uur</t>
  </si>
  <si>
    <t>2. Feestdagen - avond en nacht- 19:00 t/m 07:00 uur</t>
  </si>
  <si>
    <t>Totale jaarlijkse kosten feestdagen (11 dagen)</t>
  </si>
  <si>
    <t>Totaalprijs per jaar excl. BTW</t>
  </si>
  <si>
    <t>Totaalprijs per 4 jaar excl. BTW</t>
  </si>
  <si>
    <t>Ondertekening Inschrijver</t>
  </si>
  <si>
    <t>Naam</t>
  </si>
  <si>
    <t>Functie</t>
  </si>
  <si>
    <t>Onderneming</t>
  </si>
  <si>
    <t>Handtekening</t>
  </si>
  <si>
    <t>Plaats en datum</t>
  </si>
  <si>
    <t>U vult in de geel gearceerde velden de prijs die u in rekening brengt voor de opdracht Beveiligingsdiensten opvang Oekrainers. Het blad rekent dan vanzelf de totalen uit. Het totaal zoals berekend in de cel ''Totale inschrijfprijs '' wordt gebruikt bij het vergelijken. In het prijzenblad is uitgegaan van de bezetting zoals beschreven in het programma van eisen. Onder feestdagen wordt verstaan: 'De feestdagen zoals jaarlijks vastgesteld door de Rijksoverheid'. Dit betreft een indicatie en hier kunnen geen rechten aan worden ontleend. Afrekening vindt plaats op basis van de daadwerkelijke afname. Indien het prijzenblad niet volledig is ingevuld of is aangepast door de inschrijver, behoudt de aanbestedende dienst zich het recht voor om uw inschrijving terzijde te leggen.</t>
  </si>
  <si>
    <r>
      <t xml:space="preserve">* De uit te voeren werkzaamheden zoals vermeld in de Offertaanvraag incl. bijlagen.
* Prijzen zijn exclusief BTW;
* De door u aangeboden prijzen en tarieven dienen inclusief overige belastingen en/of heffingen te zijn;
* De ingevulde prijzen zijn inclusief aditionele kosten zoals reis- en  verblijfkosten, overhead, secretariaat en administratie;
* De ingevulde uurtareiven gelden ook voor verrekkening eventueel meer- en minderwerk;
* De ingevulde prijzen zijn </t>
    </r>
    <r>
      <rPr>
        <sz val="11"/>
        <rFont val="Calibri"/>
        <family val="2"/>
        <scheme val="minor"/>
      </rPr>
      <t>inclusief overleggen en presentaties (op locatie aanbestedende dienst);</t>
    </r>
    <r>
      <rPr>
        <sz val="11"/>
        <color theme="1"/>
        <rFont val="Calibri"/>
        <family val="2"/>
        <scheme val="minor"/>
      </rPr>
      <t xml:space="preserve">
* De prijzen worden aangeboden in twee decimalen.</t>
    </r>
  </si>
  <si>
    <t>1. Maandag t/m vrijdag - overdag en namiddag - 07:00 t/m 18:00 uur</t>
  </si>
  <si>
    <t>2. Maandag t/m vrijdag - avond - 18:00 t/m 24:00 uur</t>
  </si>
  <si>
    <t>4. Maandag t/m vrijdag - nacht - 24:00 t/m 07:00 uur</t>
  </si>
  <si>
    <t>5. Weekend: zaterdag en zondag  - dag, avond en nacht - 00:00 t/m 24:00 uur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</si>
</sst>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7" x14ac:knownFonts="1">
    <font>
      <sz val="11"/>
      <color theme="1"/>
      <name val="Calibri"/>
      <family val="2"/>
      <scheme val="minor"/>
    </font>
    <font>
      <b/>
      <sz val="11"/>
      <color theme="1"/>
      <name val="Calibri"/>
      <family val="2"/>
      <scheme val="minor"/>
    </font>
    <font>
      <b/>
      <sz val="20"/>
      <color theme="1"/>
      <name val="Calibri"/>
      <family val="2"/>
      <scheme val="minor"/>
    </font>
    <font>
      <b/>
      <sz val="14"/>
      <color theme="1"/>
      <name val="Calibri"/>
      <family val="2"/>
      <scheme val="minor"/>
    </font>
    <font>
      <b/>
      <sz val="11"/>
      <name val="Calibri"/>
      <family val="2"/>
      <scheme val="minor"/>
    </font>
    <font>
      <sz val="8"/>
      <name val="Calibri"/>
      <family val="2"/>
      <scheme val="minor"/>
    </font>
    <font>
      <sz val="1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9"/>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FFC000"/>
        <bgColor indexed="64"/>
      </patternFill>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s>
  <cellStyleXfs count="1">
    <xf numFmtId="0" fontId="0" fillId="0" borderId="0"/>
  </cellStyleXfs>
  <cellXfs count="70">
    <xf numFmtId="0" fontId="0" fillId="0" borderId="0" xfId="0"/>
    <xf numFmtId="0" fontId="1" fillId="0" borderId="0" xfId="0" applyFont="1" applyAlignment="1">
      <alignment horizontal="left" vertical="top"/>
    </xf>
    <xf numFmtId="0" fontId="2" fillId="0" borderId="0" xfId="0" applyFont="1"/>
    <xf numFmtId="0" fontId="1" fillId="0" borderId="0" xfId="0" applyFont="1"/>
    <xf numFmtId="0" fontId="0" fillId="0" borderId="0" xfId="0" applyAlignment="1">
      <alignment vertical="top" wrapText="1"/>
    </xf>
    <xf numFmtId="0" fontId="0" fillId="0" borderId="0" xfId="0" applyAlignment="1">
      <alignment vertical="top"/>
    </xf>
    <xf numFmtId="0" fontId="1" fillId="0" borderId="0" xfId="0" applyFont="1" applyAlignment="1">
      <alignment horizontal="left" vertical="top" wrapText="1"/>
    </xf>
    <xf numFmtId="44" fontId="3" fillId="4" borderId="13" xfId="0" applyNumberFormat="1" applyFont="1" applyFill="1" applyBorder="1" applyAlignment="1">
      <alignment horizontal="left" vertical="top"/>
    </xf>
    <xf numFmtId="0" fontId="0" fillId="6" borderId="0" xfId="0" applyFill="1" applyAlignment="1">
      <alignment horizontal="left"/>
    </xf>
    <xf numFmtId="0" fontId="0" fillId="6" borderId="0" xfId="0" applyFill="1"/>
    <xf numFmtId="44" fontId="1" fillId="0" borderId="0" xfId="0" applyNumberFormat="1" applyFont="1" applyAlignment="1">
      <alignment horizontal="left" vertical="top"/>
    </xf>
    <xf numFmtId="0" fontId="1" fillId="6" borderId="0" xfId="0" applyFont="1" applyFill="1" applyAlignment="1">
      <alignment horizontal="left" vertical="top"/>
    </xf>
    <xf numFmtId="44" fontId="1" fillId="2" borderId="9" xfId="0" applyNumberFormat="1" applyFont="1" applyFill="1" applyBorder="1" applyAlignment="1">
      <alignment horizontal="left" vertical="top"/>
    </xf>
    <xf numFmtId="0" fontId="1" fillId="8" borderId="9" xfId="0" applyFont="1" applyFill="1" applyBorder="1" applyAlignment="1">
      <alignment horizontal="left" vertical="top" wrapText="1"/>
    </xf>
    <xf numFmtId="0" fontId="1" fillId="7" borderId="10" xfId="0" applyFont="1" applyFill="1" applyBorder="1" applyAlignment="1">
      <alignment vertical="top" wrapText="1"/>
    </xf>
    <xf numFmtId="0" fontId="1" fillId="7" borderId="11" xfId="0" applyFont="1" applyFill="1" applyBorder="1" applyAlignment="1">
      <alignment vertical="top" wrapText="1"/>
    </xf>
    <xf numFmtId="44" fontId="1" fillId="9" borderId="9" xfId="0" applyNumberFormat="1" applyFont="1" applyFill="1" applyBorder="1" applyAlignment="1">
      <alignment horizontal="left" vertical="top"/>
    </xf>
    <xf numFmtId="1" fontId="1" fillId="9" borderId="9" xfId="0" applyNumberFormat="1" applyFont="1" applyFill="1" applyBorder="1" applyAlignment="1">
      <alignment horizontal="center" vertical="top"/>
    </xf>
    <xf numFmtId="0" fontId="1" fillId="8" borderId="19" xfId="0" applyFont="1" applyFill="1" applyBorder="1"/>
    <xf numFmtId="0" fontId="0" fillId="8" borderId="20" xfId="0" applyFill="1" applyBorder="1"/>
    <xf numFmtId="0" fontId="0" fillId="8" borderId="21" xfId="0" applyFill="1" applyBorder="1"/>
    <xf numFmtId="0" fontId="4" fillId="5" borderId="13" xfId="0" applyFont="1" applyFill="1" applyBorder="1" applyAlignment="1">
      <alignment horizontal="left"/>
    </xf>
    <xf numFmtId="44" fontId="3" fillId="10" borderId="13" xfId="0" applyNumberFormat="1" applyFont="1" applyFill="1" applyBorder="1" applyAlignment="1">
      <alignment horizontal="left" vertical="top"/>
    </xf>
    <xf numFmtId="44" fontId="1" fillId="10" borderId="10" xfId="0" applyNumberFormat="1" applyFont="1" applyFill="1" applyBorder="1" applyAlignment="1">
      <alignment horizontal="left" vertical="top"/>
    </xf>
    <xf numFmtId="44" fontId="1" fillId="10" borderId="11" xfId="0" applyNumberFormat="1" applyFont="1" applyFill="1" applyBorder="1" applyAlignment="1">
      <alignment horizontal="left" vertical="top"/>
    </xf>
    <xf numFmtId="44" fontId="1" fillId="10" borderId="12" xfId="0" applyNumberFormat="1" applyFont="1" applyFill="1" applyBorder="1" applyAlignment="1">
      <alignment horizontal="left" vertical="top"/>
    </xf>
    <xf numFmtId="0" fontId="0" fillId="2" borderId="14" xfId="0" applyFill="1" applyBorder="1" applyAlignment="1" applyProtection="1">
      <alignment horizontal="center"/>
      <protection locked="0"/>
    </xf>
    <xf numFmtId="0" fontId="0" fillId="2" borderId="15" xfId="0" applyFill="1" applyBorder="1" applyAlignment="1" applyProtection="1">
      <alignment horizontal="center"/>
      <protection locked="0"/>
    </xf>
    <xf numFmtId="0" fontId="0" fillId="2" borderId="16" xfId="0" applyFill="1" applyBorder="1" applyAlignment="1" applyProtection="1">
      <alignment horizontal="center"/>
      <protection locked="0"/>
    </xf>
    <xf numFmtId="0" fontId="0" fillId="2" borderId="22" xfId="0" applyFill="1" applyBorder="1" applyAlignment="1" applyProtection="1">
      <alignment horizontal="center"/>
      <protection locked="0"/>
    </xf>
    <xf numFmtId="0" fontId="0" fillId="2" borderId="23" xfId="0" applyFill="1" applyBorder="1" applyAlignment="1" applyProtection="1">
      <alignment horizontal="center"/>
      <protection locked="0"/>
    </xf>
    <xf numFmtId="0" fontId="0" fillId="2" borderId="32" xfId="0" applyFill="1" applyBorder="1" applyAlignment="1" applyProtection="1">
      <alignment horizontal="center"/>
      <protection locked="0"/>
    </xf>
    <xf numFmtId="0" fontId="1" fillId="3" borderId="19" xfId="0" applyFont="1" applyFill="1" applyBorder="1" applyAlignment="1">
      <alignment horizontal="left" vertical="top"/>
    </xf>
    <xf numFmtId="0" fontId="1" fillId="3" borderId="20" xfId="0" applyFont="1" applyFill="1" applyBorder="1" applyAlignment="1">
      <alignment horizontal="left" vertical="top"/>
    </xf>
    <xf numFmtId="0" fontId="1" fillId="3" borderId="21" xfId="0" applyFont="1" applyFill="1" applyBorder="1" applyAlignment="1">
      <alignment horizontal="left" vertical="top"/>
    </xf>
    <xf numFmtId="0" fontId="0" fillId="7" borderId="10" xfId="0" applyFill="1" applyBorder="1" applyAlignment="1">
      <alignment horizontal="left" vertical="top" wrapText="1"/>
    </xf>
    <xf numFmtId="0" fontId="0" fillId="7" borderId="12" xfId="0" applyFill="1" applyBorder="1" applyAlignment="1">
      <alignment horizontal="left" vertical="top" wrapText="1"/>
    </xf>
    <xf numFmtId="0" fontId="4" fillId="5" borderId="24" xfId="0" applyFont="1" applyFill="1" applyBorder="1" applyAlignment="1">
      <alignment horizontal="left" vertical="top"/>
    </xf>
    <xf numFmtId="0" fontId="4" fillId="5" borderId="25" xfId="0" applyFont="1" applyFill="1" applyBorder="1" applyAlignment="1">
      <alignment horizontal="left" vertical="top"/>
    </xf>
    <xf numFmtId="0" fontId="4" fillId="5" borderId="33" xfId="0" applyFont="1" applyFill="1" applyBorder="1" applyAlignment="1">
      <alignment horizontal="left" vertical="top"/>
    </xf>
    <xf numFmtId="0" fontId="0" fillId="2" borderId="26" xfId="0" applyFill="1" applyBorder="1" applyAlignment="1" applyProtection="1">
      <alignment horizontal="center"/>
      <protection locked="0"/>
    </xf>
    <xf numFmtId="0" fontId="0" fillId="2" borderId="27" xfId="0" applyFill="1" applyBorder="1" applyAlignment="1" applyProtection="1">
      <alignment horizontal="center"/>
      <protection locked="0"/>
    </xf>
    <xf numFmtId="0" fontId="0" fillId="2" borderId="28" xfId="0" applyFill="1" applyBorder="1" applyAlignment="1" applyProtection="1">
      <alignment horizontal="center"/>
      <protection locked="0"/>
    </xf>
    <xf numFmtId="0" fontId="0" fillId="2" borderId="17"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29" xfId="0" applyFill="1" applyBorder="1" applyAlignment="1" applyProtection="1">
      <alignment horizontal="center"/>
      <protection locked="0"/>
    </xf>
    <xf numFmtId="0" fontId="0" fillId="2" borderId="30" xfId="0" applyFill="1" applyBorder="1" applyAlignment="1" applyProtection="1">
      <alignment horizontal="center"/>
      <protection locked="0"/>
    </xf>
    <xf numFmtId="0" fontId="0" fillId="2" borderId="31" xfId="0" applyFill="1" applyBorder="1" applyAlignment="1" applyProtection="1">
      <alignment horizontal="center"/>
      <protection locked="0"/>
    </xf>
    <xf numFmtId="0" fontId="0" fillId="6" borderId="0" xfId="0" applyFill="1" applyAlignment="1">
      <alignment horizontal="left" vertical="top"/>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1" fillId="8" borderId="10" xfId="0" applyFont="1" applyFill="1" applyBorder="1" applyAlignment="1">
      <alignment horizontal="left" vertical="top" wrapText="1"/>
    </xf>
    <xf numFmtId="0" fontId="1" fillId="8" borderId="12" xfId="0" applyFont="1" applyFill="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96D6C-F1AA-40E2-AE40-94B4636D912E}">
  <dimension ref="A1:H108"/>
  <sheetViews>
    <sheetView showGridLines="0" tabSelected="1" topLeftCell="A6" zoomScaleNormal="100" workbookViewId="0">
      <selection activeCell="G21" sqref="G21"/>
    </sheetView>
  </sheetViews>
  <sheetFormatPr defaultColWidth="8.77734375" defaultRowHeight="14.4" x14ac:dyDescent="0.3"/>
  <cols>
    <col min="1" max="1" width="21.5546875" style="1" customWidth="1"/>
    <col min="2" max="2" width="54.44140625" style="6" customWidth="1"/>
    <col min="3" max="3" width="48.77734375" style="1" customWidth="1"/>
    <col min="4" max="4" width="33.21875" style="1" customWidth="1"/>
    <col min="5" max="5" width="28.77734375" style="1" customWidth="1"/>
    <col min="6" max="6" width="29.21875" style="1" customWidth="1"/>
    <col min="7" max="7" width="22.77734375" style="1" customWidth="1"/>
    <col min="8" max="8" width="23.21875" style="1" customWidth="1"/>
    <col min="9" max="16384" width="8.77734375" style="1"/>
  </cols>
  <sheetData>
    <row r="1" spans="1:7" x14ac:dyDescent="0.3">
      <c r="A1"/>
      <c r="B1"/>
      <c r="C1"/>
      <c r="D1"/>
      <c r="E1"/>
      <c r="F1"/>
      <c r="G1"/>
    </row>
    <row r="2" spans="1:7" ht="25.8" x14ac:dyDescent="0.5">
      <c r="A2" s="2" t="s">
        <v>0</v>
      </c>
      <c r="B2"/>
      <c r="C2"/>
      <c r="D2"/>
      <c r="E2"/>
      <c r="F2"/>
      <c r="G2"/>
    </row>
    <row r="3" spans="1:7" x14ac:dyDescent="0.3">
      <c r="A3" s="3" t="s">
        <v>1</v>
      </c>
      <c r="B3" t="s">
        <v>2</v>
      </c>
      <c r="C3"/>
      <c r="D3"/>
      <c r="E3"/>
      <c r="F3"/>
      <c r="G3"/>
    </row>
    <row r="4" spans="1:7" x14ac:dyDescent="0.3">
      <c r="A4" s="3" t="s">
        <v>3</v>
      </c>
      <c r="B4" s="49" t="s">
        <v>4</v>
      </c>
      <c r="C4" s="49"/>
      <c r="D4" s="49"/>
      <c r="E4" s="49"/>
      <c r="F4" s="49"/>
      <c r="G4"/>
    </row>
    <row r="5" spans="1:7" x14ac:dyDescent="0.3">
      <c r="A5" s="3" t="s">
        <v>5</v>
      </c>
      <c r="B5" s="8" t="s">
        <v>6</v>
      </c>
      <c r="C5" s="9"/>
      <c r="D5" s="9"/>
      <c r="E5" s="9"/>
      <c r="F5" s="9"/>
      <c r="G5"/>
    </row>
    <row r="6" spans="1:7" x14ac:dyDescent="0.3">
      <c r="A6"/>
      <c r="B6"/>
      <c r="C6"/>
      <c r="D6"/>
      <c r="E6"/>
      <c r="F6"/>
      <c r="G6"/>
    </row>
    <row r="7" spans="1:7" ht="14.7" customHeight="1" x14ac:dyDescent="0.3">
      <c r="A7" s="3" t="s">
        <v>7</v>
      </c>
      <c r="B7" s="50" t="s">
        <v>30</v>
      </c>
      <c r="C7" s="51"/>
      <c r="D7" s="51"/>
      <c r="E7" s="51"/>
      <c r="F7" s="52"/>
      <c r="G7" s="4"/>
    </row>
    <row r="8" spans="1:7" x14ac:dyDescent="0.3">
      <c r="A8"/>
      <c r="B8" s="53"/>
      <c r="C8" s="54"/>
      <c r="D8" s="54"/>
      <c r="E8" s="54"/>
      <c r="F8" s="55"/>
      <c r="G8" s="4"/>
    </row>
    <row r="9" spans="1:7" x14ac:dyDescent="0.3">
      <c r="A9"/>
      <c r="B9" s="53"/>
      <c r="C9" s="54"/>
      <c r="D9" s="54"/>
      <c r="E9" s="54"/>
      <c r="F9" s="55"/>
      <c r="G9" s="4"/>
    </row>
    <row r="10" spans="1:7" x14ac:dyDescent="0.3">
      <c r="A10"/>
      <c r="B10" s="53"/>
      <c r="C10" s="54"/>
      <c r="D10" s="54"/>
      <c r="E10" s="54"/>
      <c r="F10" s="55"/>
      <c r="G10" s="4"/>
    </row>
    <row r="11" spans="1:7" x14ac:dyDescent="0.3">
      <c r="A11"/>
      <c r="B11" s="53"/>
      <c r="C11" s="54"/>
      <c r="D11" s="54"/>
      <c r="E11" s="54"/>
      <c r="F11" s="55"/>
      <c r="G11" s="4"/>
    </row>
    <row r="12" spans="1:7" x14ac:dyDescent="0.3">
      <c r="A12"/>
      <c r="B12" s="56"/>
      <c r="C12" s="57"/>
      <c r="D12" s="57"/>
      <c r="E12" s="57"/>
      <c r="F12" s="58"/>
      <c r="G12" s="4"/>
    </row>
    <row r="13" spans="1:7" ht="14.7" customHeight="1" x14ac:dyDescent="0.3">
      <c r="A13"/>
      <c r="B13" s="59" t="s">
        <v>8</v>
      </c>
      <c r="C13" s="60"/>
      <c r="D13" s="60"/>
      <c r="E13" s="60"/>
      <c r="F13" s="61"/>
      <c r="G13" s="4"/>
    </row>
    <row r="14" spans="1:7" x14ac:dyDescent="0.3">
      <c r="A14"/>
      <c r="B14" s="62"/>
      <c r="C14" s="63"/>
      <c r="D14" s="63"/>
      <c r="E14" s="63"/>
      <c r="F14" s="64"/>
      <c r="G14" s="4"/>
    </row>
    <row r="15" spans="1:7" x14ac:dyDescent="0.3">
      <c r="A15"/>
      <c r="B15" s="62"/>
      <c r="C15" s="63"/>
      <c r="D15" s="63"/>
      <c r="E15" s="63"/>
      <c r="F15" s="64"/>
      <c r="G15" s="4"/>
    </row>
    <row r="16" spans="1:7" x14ac:dyDescent="0.3">
      <c r="A16"/>
      <c r="B16" s="65"/>
      <c r="C16" s="66"/>
      <c r="D16" s="66"/>
      <c r="E16" s="66"/>
      <c r="F16" s="67"/>
      <c r="G16" s="4"/>
    </row>
    <row r="17" spans="1:8" x14ac:dyDescent="0.3">
      <c r="B17" s="4"/>
      <c r="C17" s="4"/>
      <c r="D17" s="4"/>
      <c r="E17" s="4"/>
      <c r="F17" s="4"/>
      <c r="G17" s="4"/>
    </row>
    <row r="18" spans="1:8" ht="14.7" customHeight="1" x14ac:dyDescent="0.3">
      <c r="A18" s="3" t="s">
        <v>9</v>
      </c>
      <c r="B18" s="59" t="s">
        <v>31</v>
      </c>
      <c r="C18" s="60"/>
      <c r="D18" s="60"/>
      <c r="E18" s="60"/>
      <c r="F18" s="61"/>
      <c r="G18" s="5"/>
    </row>
    <row r="19" spans="1:8" x14ac:dyDescent="0.3">
      <c r="A19" s="3"/>
      <c r="B19" s="62"/>
      <c r="C19" s="63"/>
      <c r="D19" s="63"/>
      <c r="E19" s="63"/>
      <c r="F19" s="64"/>
      <c r="G19" s="5"/>
    </row>
    <row r="20" spans="1:8" x14ac:dyDescent="0.3">
      <c r="A20" s="3"/>
      <c r="B20" s="62"/>
      <c r="C20" s="63"/>
      <c r="D20" s="63"/>
      <c r="E20" s="63"/>
      <c r="F20" s="64"/>
      <c r="G20" s="5"/>
    </row>
    <row r="21" spans="1:8" x14ac:dyDescent="0.3">
      <c r="A21" s="3"/>
      <c r="B21" s="62"/>
      <c r="C21" s="63"/>
      <c r="D21" s="63"/>
      <c r="E21" s="63"/>
      <c r="F21" s="64"/>
      <c r="G21" s="5"/>
    </row>
    <row r="22" spans="1:8" ht="48" customHeight="1" x14ac:dyDescent="0.3">
      <c r="A22"/>
      <c r="B22" s="65"/>
      <c r="C22" s="66"/>
      <c r="D22" s="66"/>
      <c r="E22" s="66"/>
      <c r="F22" s="67"/>
      <c r="G22" s="5"/>
    </row>
    <row r="25" spans="1:8" s="6" customFormat="1" x14ac:dyDescent="0.3">
      <c r="A25" s="1"/>
      <c r="B25" s="68" t="s">
        <v>10</v>
      </c>
      <c r="C25" s="69"/>
      <c r="D25" s="13" t="s">
        <v>11</v>
      </c>
      <c r="E25" s="13" t="s">
        <v>12</v>
      </c>
      <c r="F25" s="13" t="s">
        <v>13</v>
      </c>
      <c r="G25" s="13" t="s">
        <v>14</v>
      </c>
      <c r="H25" s="13" t="s">
        <v>15</v>
      </c>
    </row>
    <row r="26" spans="1:8" s="6" customFormat="1" x14ac:dyDescent="0.3">
      <c r="A26" s="1"/>
      <c r="B26" s="35" t="s">
        <v>32</v>
      </c>
      <c r="C26" s="36"/>
      <c r="D26" s="17">
        <v>2</v>
      </c>
      <c r="E26" s="17">
        <v>5</v>
      </c>
      <c r="F26" s="17">
        <v>110</v>
      </c>
      <c r="G26" s="12"/>
      <c r="H26" s="16">
        <f>F26*G26</f>
        <v>0</v>
      </c>
    </row>
    <row r="27" spans="1:8" s="6" customFormat="1" x14ac:dyDescent="0.3">
      <c r="A27" s="1"/>
      <c r="B27" s="35" t="s">
        <v>33</v>
      </c>
      <c r="C27" s="36"/>
      <c r="D27" s="17">
        <v>2</v>
      </c>
      <c r="E27" s="17">
        <v>5</v>
      </c>
      <c r="F27" s="17">
        <v>60</v>
      </c>
      <c r="G27" s="12"/>
      <c r="H27" s="16">
        <f t="shared" ref="H27:H29" si="0">F27*G27</f>
        <v>0</v>
      </c>
    </row>
    <row r="28" spans="1:8" x14ac:dyDescent="0.3">
      <c r="B28" s="35" t="s">
        <v>34</v>
      </c>
      <c r="C28" s="36"/>
      <c r="D28" s="17">
        <v>2</v>
      </c>
      <c r="E28" s="17">
        <v>5</v>
      </c>
      <c r="F28" s="17">
        <v>70</v>
      </c>
      <c r="G28" s="12"/>
      <c r="H28" s="16">
        <f t="shared" si="0"/>
        <v>0</v>
      </c>
    </row>
    <row r="29" spans="1:8" x14ac:dyDescent="0.3">
      <c r="B29" s="35" t="s">
        <v>35</v>
      </c>
      <c r="C29" s="36"/>
      <c r="D29" s="17">
        <v>2</v>
      </c>
      <c r="E29" s="17">
        <v>2</v>
      </c>
      <c r="F29" s="17">
        <v>96</v>
      </c>
      <c r="G29" s="12"/>
      <c r="H29" s="16">
        <f t="shared" si="0"/>
        <v>0</v>
      </c>
    </row>
    <row r="30" spans="1:8" x14ac:dyDescent="0.3">
      <c r="B30" s="14" t="s">
        <v>16</v>
      </c>
      <c r="C30" s="15"/>
      <c r="D30" s="23">
        <f>SUM(H26:H29)*50.5</f>
        <v>0</v>
      </c>
      <c r="E30" s="24"/>
      <c r="F30" s="24"/>
      <c r="G30" s="24"/>
      <c r="H30" s="25"/>
    </row>
    <row r="31" spans="1:8" x14ac:dyDescent="0.3">
      <c r="C31" s="11"/>
      <c r="D31" s="10"/>
    </row>
    <row r="32" spans="1:8" x14ac:dyDescent="0.3">
      <c r="B32" s="68" t="s">
        <v>10</v>
      </c>
      <c r="C32" s="69"/>
      <c r="D32" s="13" t="s">
        <v>11</v>
      </c>
      <c r="E32" s="13" t="s">
        <v>17</v>
      </c>
      <c r="F32" s="13" t="s">
        <v>18</v>
      </c>
      <c r="G32" s="13" t="s">
        <v>14</v>
      </c>
      <c r="H32" s="13" t="s">
        <v>15</v>
      </c>
    </row>
    <row r="33" spans="1:8" x14ac:dyDescent="0.3">
      <c r="B33" s="35" t="s">
        <v>19</v>
      </c>
      <c r="C33" s="36"/>
      <c r="D33" s="17">
        <v>2</v>
      </c>
      <c r="E33" s="17">
        <v>11</v>
      </c>
      <c r="F33" s="17">
        <v>264</v>
      </c>
      <c r="G33" s="12"/>
      <c r="H33" s="16">
        <f>F33*G33</f>
        <v>0</v>
      </c>
    </row>
    <row r="34" spans="1:8" x14ac:dyDescent="0.3">
      <c r="B34" s="35" t="s">
        <v>20</v>
      </c>
      <c r="C34" s="36"/>
      <c r="D34" s="17">
        <v>2</v>
      </c>
      <c r="E34" s="17">
        <v>11</v>
      </c>
      <c r="F34" s="17">
        <v>264</v>
      </c>
      <c r="G34" s="12"/>
      <c r="H34" s="16">
        <f>F34*G34</f>
        <v>0</v>
      </c>
    </row>
    <row r="35" spans="1:8" x14ac:dyDescent="0.3">
      <c r="B35" s="14" t="s">
        <v>21</v>
      </c>
      <c r="C35" s="15"/>
      <c r="D35" s="23">
        <f>SUM(H33:H34)</f>
        <v>0</v>
      </c>
      <c r="E35" s="24"/>
      <c r="F35" s="24"/>
      <c r="G35" s="24"/>
      <c r="H35" s="25"/>
    </row>
    <row r="36" spans="1:8" x14ac:dyDescent="0.3">
      <c r="B36" s="1"/>
    </row>
    <row r="37" spans="1:8" ht="15" thickBot="1" x14ac:dyDescent="0.35"/>
    <row r="38" spans="1:8" ht="18.600000000000001" thickBot="1" x14ac:dyDescent="0.35">
      <c r="B38" s="32" t="s">
        <v>22</v>
      </c>
      <c r="C38" s="33"/>
      <c r="D38" s="34"/>
      <c r="E38" s="22">
        <f>(D30+D35)</f>
        <v>0</v>
      </c>
    </row>
    <row r="39" spans="1:8" ht="18.600000000000001" thickBot="1" x14ac:dyDescent="0.35">
      <c r="B39" s="32" t="s">
        <v>23</v>
      </c>
      <c r="C39" s="33"/>
      <c r="D39" s="34"/>
      <c r="E39" s="7">
        <f>E38*4</f>
        <v>0</v>
      </c>
    </row>
    <row r="40" spans="1:8" x14ac:dyDescent="0.3">
      <c r="B40" s="1"/>
    </row>
    <row r="41" spans="1:8" ht="15" thickBot="1" x14ac:dyDescent="0.35"/>
    <row r="42" spans="1:8" ht="15" thickBot="1" x14ac:dyDescent="0.35">
      <c r="A42" s="18" t="s">
        <v>24</v>
      </c>
      <c r="B42" s="19"/>
      <c r="C42" s="19"/>
      <c r="D42" s="20"/>
    </row>
    <row r="43" spans="1:8" ht="15" thickBot="1" x14ac:dyDescent="0.35">
      <c r="A43" s="21" t="s">
        <v>25</v>
      </c>
      <c r="B43" s="29"/>
      <c r="C43" s="29"/>
      <c r="D43" s="30"/>
    </row>
    <row r="44" spans="1:8" ht="15" thickBot="1" x14ac:dyDescent="0.35">
      <c r="A44" s="21" t="s">
        <v>26</v>
      </c>
      <c r="B44" s="31"/>
      <c r="C44" s="27"/>
      <c r="D44" s="28"/>
    </row>
    <row r="45" spans="1:8" ht="15" thickBot="1" x14ac:dyDescent="0.35">
      <c r="A45" s="21" t="s">
        <v>27</v>
      </c>
      <c r="B45" s="31"/>
      <c r="C45" s="27"/>
      <c r="D45" s="28"/>
    </row>
    <row r="46" spans="1:8" x14ac:dyDescent="0.3">
      <c r="A46" s="37" t="s">
        <v>28</v>
      </c>
      <c r="B46" s="40"/>
      <c r="C46" s="41"/>
      <c r="D46" s="42"/>
    </row>
    <row r="47" spans="1:8" x14ac:dyDescent="0.3">
      <c r="A47" s="38"/>
      <c r="B47" s="43"/>
      <c r="C47" s="44"/>
      <c r="D47" s="45"/>
    </row>
    <row r="48" spans="1:8" ht="15" thickBot="1" x14ac:dyDescent="0.35">
      <c r="A48" s="39"/>
      <c r="B48" s="46"/>
      <c r="C48" s="47"/>
      <c r="D48" s="48"/>
    </row>
    <row r="49" spans="1:4" ht="15" thickBot="1" x14ac:dyDescent="0.35">
      <c r="A49" s="21" t="s">
        <v>29</v>
      </c>
      <c r="B49" s="26"/>
      <c r="C49" s="27"/>
      <c r="D49" s="28"/>
    </row>
    <row r="108" ht="29.7" customHeight="1" x14ac:dyDescent="0.3"/>
  </sheetData>
  <sheetProtection algorithmName="SHA-512" hashValue="XIv2eNWsqVXEgJcsWfQw4l3FkmCpl/AySXEgl+duhjR3EVEetcPKxAWMJdnHep7coKOybLGO/TSP9yNeM69/xg==" saltValue="XV9ZJkcOVftL8iXtKQ7AEw==" spinCount="100000" sheet="1" objects="1" scenarios="1"/>
  <protectedRanges>
    <protectedRange sqref="G26 G27 G28 G29 G33 G34 B43:D43 B44:D44 B45:D45 B46:D48 B49:D49" name="Bereik2"/>
  </protectedRanges>
  <mergeCells count="22">
    <mergeCell ref="B28:C28"/>
    <mergeCell ref="B29:C29"/>
    <mergeCell ref="A46:A48"/>
    <mergeCell ref="B46:D48"/>
    <mergeCell ref="B4:F4"/>
    <mergeCell ref="B7:F12"/>
    <mergeCell ref="B13:F16"/>
    <mergeCell ref="B18:F22"/>
    <mergeCell ref="B39:D39"/>
    <mergeCell ref="B26:C26"/>
    <mergeCell ref="B27:C27"/>
    <mergeCell ref="D30:H30"/>
    <mergeCell ref="B32:C32"/>
    <mergeCell ref="B33:C33"/>
    <mergeCell ref="B34:C34"/>
    <mergeCell ref="B25:C25"/>
    <mergeCell ref="D35:H35"/>
    <mergeCell ref="B49:D49"/>
    <mergeCell ref="B43:D43"/>
    <mergeCell ref="B44:D44"/>
    <mergeCell ref="B45:D45"/>
    <mergeCell ref="B38:D38"/>
  </mergeCells>
  <phoneticPr fontId="5"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4568ACEBEC934FB2052A9916C7E191" ma:contentTypeVersion="13" ma:contentTypeDescription="Een nieuw document maken." ma:contentTypeScope="" ma:versionID="2aa8a0b30c866a93988e650738a08f65">
  <xsd:schema xmlns:xsd="http://www.w3.org/2001/XMLSchema" xmlns:xs="http://www.w3.org/2001/XMLSchema" xmlns:p="http://schemas.microsoft.com/office/2006/metadata/properties" xmlns:ns2="b65effe1-9a48-4d96-8eda-a5379df97a70" xmlns:ns3="9c3516ef-7e4a-48cd-8c20-40647d8a0df7" targetNamespace="http://schemas.microsoft.com/office/2006/metadata/properties" ma:root="true" ma:fieldsID="0f01418dc18467dbedd1d792ec3b013d" ns2:_="" ns3:_="">
    <xsd:import namespace="b65effe1-9a48-4d96-8eda-a5379df97a70"/>
    <xsd:import namespace="9c3516ef-7e4a-48cd-8c20-40647d8a0df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lcf76f155ced4ddcb4097134ff3c332f" minOccurs="0"/>
                <xsd:element ref="ns3:MediaServiceOCR" minOccurs="0"/>
                <xsd:element ref="ns3:MediaServiceGenerationTime" minOccurs="0"/>
                <xsd:element ref="ns3:MediaServiceEventHashCode" minOccurs="0"/>
                <xsd:element ref="ns3:Procedu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5effe1-9a48-4d96-8eda-a5379df97a7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3516ef-7e4a-48cd-8c20-40647d8a0df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8e14bcad-e05b-4644-8240-3470e275e6d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Procedure" ma:index="20" nillable="true" ma:displayName="Procedure" ma:format="Dropdown" ma:internalName="Procedure">
      <xsd:simpleType>
        <xsd:restriction base="dms:Choice">
          <xsd:enumeration value="EU"/>
          <xsd:enumeration value="NL"/>
          <xsd:enumeration value="MVO"/>
          <xsd:enumeration value="EV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c3516ef-7e4a-48cd-8c20-40647d8a0df7">
      <Terms xmlns="http://schemas.microsoft.com/office/infopath/2007/PartnerControls"/>
    </lcf76f155ced4ddcb4097134ff3c332f>
    <Procedure xmlns="9c3516ef-7e4a-48cd-8c20-40647d8a0d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8F99F6-A282-48E6-B9F1-E22DDC3618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5effe1-9a48-4d96-8eda-a5379df97a70"/>
    <ds:schemaRef ds:uri="9c3516ef-7e4a-48cd-8c20-40647d8a0d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BB2721-5C27-4C4D-A805-81BDE2A34821}">
  <ds:schemaRefs>
    <ds:schemaRef ds:uri="9c3516ef-7e4a-48cd-8c20-40647d8a0df7"/>
    <ds:schemaRef ds:uri="http://www.w3.org/XML/1998/namespace"/>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2006/metadata/properties"/>
    <ds:schemaRef ds:uri="http://schemas.microsoft.com/office/infopath/2007/PartnerControls"/>
    <ds:schemaRef ds:uri="b65effe1-9a48-4d96-8eda-a5379df97a70"/>
    <ds:schemaRef ds:uri="http://purl.org/dc/terms/"/>
  </ds:schemaRefs>
</ds:datastoreItem>
</file>

<file path=customXml/itemProps3.xml><?xml version="1.0" encoding="utf-8"?>
<ds:datastoreItem xmlns:ds="http://schemas.openxmlformats.org/officeDocument/2006/customXml" ds:itemID="{C8B630C2-FEB3-4356-AA3B-4D4D3E0F17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Flap, Joran</dc:creator>
  <cp:keywords/>
  <dc:description/>
  <cp:lastModifiedBy>Hartsuiker, Léonie</cp:lastModifiedBy>
  <cp:revision/>
  <dcterms:created xsi:type="dcterms:W3CDTF">2025-11-03T12:44:29Z</dcterms:created>
  <dcterms:modified xsi:type="dcterms:W3CDTF">2026-01-15T12:47:24Z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0x010100AC4568ACEBEC934FB2052A9916C7E191</vt:lpwstr>
  </property>
  <property fmtid="{D5CDD505-2E9C-101B-9397-08002B2CF9AE}" pid="3" name="MediaServiceImageTags">
    <vt:lpwstr/>
  </property>
</Properties>
</file>