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ogier/Library/CloudStorage/OneDrive-Docuvision/Gemeente Goes - GR de Bevelanden/Publicatie/DEF/"/>
    </mc:Choice>
  </mc:AlternateContent>
  <xr:revisionPtr revIDLastSave="0" documentId="8_{40FA8DAA-F06E-FA42-BDAA-887623ADC0C7}" xr6:coauthVersionLast="47" xr6:coauthVersionMax="47" xr10:uidLastSave="{00000000-0000-0000-0000-000000000000}"/>
  <bookViews>
    <workbookView xWindow="0" yWindow="500" windowWidth="51200" windowHeight="26700" tabRatio="900" xr2:uid="{00000000-000D-0000-FFFF-FFFF00000000}"/>
  </bookViews>
  <sheets>
    <sheet name="Type 1" sheetId="33" r:id="rId1"/>
    <sheet name="Type 2 " sheetId="34" r:id="rId2"/>
    <sheet name="Type 3 " sheetId="35" r:id="rId3"/>
  </sheets>
  <externalReferences>
    <externalReference r:id="rId4"/>
  </externalReferences>
  <definedNames>
    <definedName name="_a666000">'[1]Type 2'!#REF!</definedName>
    <definedName name="_xlnm.Print_Area" localSheetId="0">'Type 1'!$A$1:$C$31</definedName>
    <definedName name="_xlnm.Print_Area" localSheetId="1">'Type 2 '!$A$1:$C$33</definedName>
    <definedName name="_xlnm.Print_Area" localSheetId="2">'Type 3 '!$A$1:$C$38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34" l="1"/>
  <c r="B29" i="34"/>
  <c r="B27" i="33" l="1"/>
  <c r="B26" i="33"/>
  <c r="B10" i="33"/>
  <c r="B11" i="33" s="1"/>
  <c r="B12" i="33" s="1"/>
  <c r="B13" i="33" s="1"/>
  <c r="B15" i="33" s="1"/>
  <c r="B16" i="33" s="1"/>
  <c r="B17" i="33" s="1"/>
  <c r="B18" i="33" s="1"/>
  <c r="B20" i="33" s="1"/>
  <c r="B21" i="33" s="1"/>
  <c r="B22" i="33" s="1"/>
  <c r="B24" i="33" l="1"/>
  <c r="B9" i="34" s="1"/>
  <c r="B10" i="34" s="1"/>
  <c r="B11" i="34" s="1"/>
  <c r="B12" i="34" s="1"/>
  <c r="B13" i="34" s="1"/>
  <c r="B15" i="34" s="1"/>
  <c r="B16" i="34" s="1"/>
  <c r="B17" i="34" s="1"/>
  <c r="B18" i="34" s="1"/>
  <c r="B20" i="34" s="1"/>
  <c r="B21" i="34" s="1"/>
  <c r="B22" i="34" s="1"/>
  <c r="B24" i="34" s="1"/>
  <c r="B25" i="34" s="1"/>
  <c r="B26" i="34" l="1"/>
  <c r="B28" i="34" l="1"/>
  <c r="B9" i="35" s="1"/>
  <c r="B10" i="35" s="1"/>
  <c r="B11" i="35" s="1"/>
  <c r="B12" i="35" s="1"/>
  <c r="B13" i="35" s="1"/>
  <c r="B14" i="35" l="1"/>
  <c r="B16" i="35" s="1"/>
  <c r="B17" i="35" s="1"/>
  <c r="B18" i="35" s="1"/>
  <c r="B19" i="35" s="1"/>
  <c r="B21" i="35" s="1"/>
  <c r="B22" i="35" s="1"/>
  <c r="B23" i="35" s="1"/>
  <c r="B24" i="35" s="1"/>
  <c r="B26" i="35" l="1"/>
  <c r="B27" i="35" s="1"/>
  <c r="B29" i="35" l="1"/>
  <c r="B30" i="35" s="1"/>
  <c r="B31" i="35" s="1"/>
  <c r="B32" i="35" l="1"/>
  <c r="B33" i="35" s="1"/>
  <c r="B34" i="35" s="1"/>
</calcChain>
</file>

<file path=xl/sharedStrings.xml><?xml version="1.0" encoding="utf-8"?>
<sst xmlns="http://schemas.openxmlformats.org/spreadsheetml/2006/main" count="76" uniqueCount="45">
  <si>
    <t>#</t>
  </si>
  <si>
    <t>Minimale eisen Type 1 A4 MFP kleur 25 ppm</t>
  </si>
  <si>
    <t>Afdrukken</t>
  </si>
  <si>
    <t>Afdrukken en originelen in A4, A5 en A6</t>
  </si>
  <si>
    <t>Afdruksnelheid kleur en zwart/wit minimaal 25 pagina's per minuut</t>
  </si>
  <si>
    <t xml:space="preserve">Printen, kopiëren en scannen in kleur en zwart/wit </t>
  </si>
  <si>
    <t>Dubbelzijdig afdrukken</t>
  </si>
  <si>
    <t>MFP maakt gebruik van laser-technologie</t>
  </si>
  <si>
    <t>Scannen</t>
  </si>
  <si>
    <t>Scannen in zowel grijstinten als kleur (enkel- en dubbelzijdig)</t>
  </si>
  <si>
    <t>Capaciteit ARDF scanner minimaal 50 vel</t>
  </si>
  <si>
    <t>Scanresolutie moet instelbaar zijn. Standaard zal 300 x 300 dpi zijn. Indien gewenst moet 600 x 600 dpi ook mogelijk zijn</t>
  </si>
  <si>
    <t>De volgende formaten dienen minimaal ondersteund te worden m.b.t. scannen: 
 doorzoekbaar (OCR) en compact (gecomprimeerd) PDF 
 JPEG  
 TIFF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-PDF/A</t>
  </si>
  <si>
    <t>Papier</t>
  </si>
  <si>
    <t>1 papierlade met minimaal 250 vel capaciteit (A4 80 gr/m² )</t>
  </si>
  <si>
    <t>Handinvoer 100 vel. De handinvoer mag niet gezien worden als papierlade</t>
  </si>
  <si>
    <t xml:space="preserve">Verwerkbare papiergrammages: 70 - 256 gr/m² </t>
  </si>
  <si>
    <t>Standaard uitvoering</t>
  </si>
  <si>
    <t>Geintegreerde multicardreader waarop meerdere protocollen gelijktijdig beschikbaar zijn</t>
  </si>
  <si>
    <t>Optioneel</t>
  </si>
  <si>
    <t>Papierlade 500 vel (minimaal 2 extra lades moet mogelijk zijn)</t>
  </si>
  <si>
    <t>Onderzetkast</t>
  </si>
  <si>
    <t xml:space="preserve">Minimale eisen Type 2 A3 MFP kleur 35 ppm </t>
  </si>
  <si>
    <t>Afdrukken en originelen in A3, A4 en A5</t>
  </si>
  <si>
    <t>Afdruksnelheid zwart/wit en kleur van minimaal 35 pagina's per minuut</t>
  </si>
  <si>
    <t>Capaciteit Single Pass ADF scanner minimaal 100 vel</t>
  </si>
  <si>
    <t>4 papierlades met een cpaciteit van minimaal 500 vel  (A4/A3 80 gr/m²) per stuk.</t>
  </si>
  <si>
    <t>Interne finisher:
Nieten minimaal 30 vel
Nieten op mininmaal 2 posities (links boven en linker zijkant)                                                                                                                                                                                                                                    Extra aflegtray</t>
  </si>
  <si>
    <t>Externe finisher:
Nieten minimaal 30 vel
Nieten op mininmaal 2 posities (links boven en linker zijkant)                                                                                                                                                                                                                                    Uitvoer 1000 vel</t>
  </si>
  <si>
    <t xml:space="preserve">Minimale eisen Type 3 MFP kleur 50 ppm </t>
  </si>
  <si>
    <t>Afdruksnelheid in zwart/wit en kleur van minimaal 50 pagina's per minuut,.</t>
  </si>
  <si>
    <t>Apparaat maakt gebruik van laser-technologie</t>
  </si>
  <si>
    <t>Handinvoer 100 vel. De handinvoer mag niet gezien worden als papierlade.</t>
  </si>
  <si>
    <t xml:space="preserve">Verwerking media vanuit ten minste 1 papierlade, dubbelzijdig: 70-300 gr/m² </t>
  </si>
  <si>
    <t xml:space="preserve">Verwerkbare papiergrammages: 70 - 300 gr/m² </t>
  </si>
  <si>
    <t>Externe finisher:
Nieten minimaal 50 vel
Nieten op mininmaal 2 posities (links boven en linker zijkant)                                                                                                                                                                                                                                    Uitvoer 1000 vel</t>
  </si>
  <si>
    <t xml:space="preserve">Bookletfinisher:
Nieten minimaal 50 vel (80 gr/m2)
Nieten op mininmaal 2 posities (links boven, linker zijkant)    
Maken van boekjes d.m.v. vouwen en nieten in de rug (20 vel)
Opvangtray minimaal 2.000 vel                                                                                                                                                                                                                             </t>
  </si>
  <si>
    <t>Perforeren 2 en 4 gaats</t>
  </si>
  <si>
    <t>Aansturing via fiery controller waarbij minimaal Fiery Command Workstation is meegeleverd en licenties beschikbaar zijn voor 2 pc’s.</t>
  </si>
  <si>
    <t xml:space="preserve">Genuine Postscript 3 </t>
  </si>
  <si>
    <t>4 papierlades met een capaciteit van minimaal 500 vel  (A4/A3 80 gr/m²) per stuk.</t>
  </si>
  <si>
    <t>Bulklade i.p.v. lade 3 &amp; 4.</t>
  </si>
  <si>
    <t>Bulklade i.p.v. lade 3 &amp; 4</t>
  </si>
  <si>
    <t xml:space="preserve">Maximale afmeting voor basismachine in confuguratie zonder 1.35m x 0,75m (BxD) </t>
  </si>
  <si>
    <t>Extra papierlade hoge capaciteit van minimaal 1.500 vel A4 (80 gr/m² ) (5de lade)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</si>
</sst>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Emergis Scala Sans Tabe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rgb="FFFF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  <xf numFmtId="0" fontId="2" fillId="0" borderId="0"/>
  </cellStyleXfs>
  <cellXfs count="18">
    <xf numFmtId="0" fontId="0" fillId="0" borderId="0" xfId="0"/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right" vertical="top"/>
    </xf>
    <xf numFmtId="0" fontId="5" fillId="0" borderId="0" xfId="1" applyFont="1" applyAlignment="1">
      <alignment vertical="top"/>
    </xf>
    <xf numFmtId="0" fontId="7" fillId="4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vertical="top"/>
    </xf>
    <xf numFmtId="0" fontId="6" fillId="5" borderId="1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vertical="top"/>
    </xf>
    <xf numFmtId="0" fontId="5" fillId="0" borderId="0" xfId="2" applyFont="1" applyAlignment="1">
      <alignment horizontal="left" vertical="top"/>
    </xf>
    <xf numFmtId="0" fontId="8" fillId="0" borderId="0" xfId="2" applyFont="1" applyAlignment="1">
      <alignment horizontal="left" vertical="top"/>
    </xf>
    <xf numFmtId="0" fontId="5" fillId="0" borderId="2" xfId="2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3" xfId="1" applyFont="1" applyBorder="1" applyAlignment="1">
      <alignment vertical="top"/>
    </xf>
    <xf numFmtId="0" fontId="5" fillId="0" borderId="3" xfId="2" applyFont="1" applyBorder="1" applyAlignment="1">
      <alignment vertical="top"/>
    </xf>
  </cellXfs>
  <cellStyles count="6">
    <cellStyle name="Normal 2" xfId="2" xr:uid="{00000000-0005-0000-0000-000000000000}"/>
    <cellStyle name="Normal 2 2" xfId="3" xr:uid="{00000000-0005-0000-0000-000001000000}"/>
    <cellStyle name="Normal 2 3" xfId="4" xr:uid="{00000000-0005-0000-0000-000002000000}"/>
    <cellStyle name="Normal 2 3 2" xfId="5" xr:uid="{7B89EC0E-EF46-4609-AF9A-BA731C905CD0}"/>
    <cellStyle name="Standaard" xfId="0" builtinId="0"/>
    <cellStyle name="Standaard_Bijlage 1 - Programma van eisen" xfId="1" xr:uid="{00000000-0005-0000-0000-000004000000}"/>
  </cellStyles>
  <dxfs count="0"/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E673-32E2-4266-8534-41C75B04858E}">
  <sheetPr>
    <pageSetUpPr fitToPage="1"/>
  </sheetPr>
  <dimension ref="A1:FN27"/>
  <sheetViews>
    <sheetView showGridLines="0" tabSelected="1" workbookViewId="0">
      <selection activeCell="C77" sqref="C77"/>
    </sheetView>
  </sheetViews>
  <sheetFormatPr baseColWidth="10" defaultColWidth="9.1640625" defaultRowHeight="14"/>
  <cols>
    <col min="1" max="1" width="3.5" style="4" customWidth="1"/>
    <col min="2" max="2" width="10.5" style="4" customWidth="1"/>
    <col min="3" max="3" width="116.5" style="12" customWidth="1"/>
    <col min="4" max="6" width="9.1640625" style="4"/>
    <col min="7" max="7" width="32" style="4" bestFit="1" customWidth="1"/>
    <col min="8" max="8" width="10.5" style="4" customWidth="1"/>
    <col min="9" max="9" width="5.1640625" style="4" bestFit="1" customWidth="1"/>
    <col min="10" max="10" width="7.1640625" style="4" customWidth="1"/>
    <col min="11" max="16384" width="9.1640625" style="4"/>
  </cols>
  <sheetData>
    <row r="1" spans="1:170" ht="17.5" customHeight="1"/>
    <row r="2" spans="1:170" ht="17.5" customHeight="1"/>
    <row r="3" spans="1:170" ht="17.5" customHeight="1">
      <c r="C3" s="5"/>
    </row>
    <row r="4" spans="1:170" ht="17.5" customHeight="1"/>
    <row r="5" spans="1:170" ht="17.5" customHeight="1"/>
    <row r="6" spans="1:170" ht="17.5" customHeight="1"/>
    <row r="7" spans="1:170" s="9" customFormat="1" ht="15" customHeight="1">
      <c r="A7" s="6"/>
      <c r="B7" s="7" t="s">
        <v>0</v>
      </c>
      <c r="C7" s="8" t="s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</row>
    <row r="8" spans="1:170" s="11" customFormat="1" ht="15" customHeight="1">
      <c r="A8" s="6"/>
      <c r="B8" s="10"/>
      <c r="C8" s="10" t="s">
        <v>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15" customHeight="1">
      <c r="B9" s="1">
        <v>1</v>
      </c>
      <c r="C9" s="2" t="s">
        <v>3</v>
      </c>
    </row>
    <row r="10" spans="1:170" ht="15" customHeight="1">
      <c r="B10" s="3">
        <f>B9+1</f>
        <v>2</v>
      </c>
      <c r="C10" s="2" t="s">
        <v>4</v>
      </c>
    </row>
    <row r="11" spans="1:170" ht="15" customHeight="1">
      <c r="B11" s="3">
        <f>B10+1</f>
        <v>3</v>
      </c>
      <c r="C11" s="2" t="s">
        <v>5</v>
      </c>
    </row>
    <row r="12" spans="1:170" ht="15" customHeight="1">
      <c r="B12" s="3">
        <f>B11+1</f>
        <v>4</v>
      </c>
      <c r="C12" s="2" t="s">
        <v>6</v>
      </c>
    </row>
    <row r="13" spans="1:170" ht="15" customHeight="1">
      <c r="B13" s="3">
        <f t="shared" ref="B13" si="0">B12+1</f>
        <v>5</v>
      </c>
      <c r="C13" s="2" t="s">
        <v>7</v>
      </c>
    </row>
    <row r="14" spans="1:170" s="11" customFormat="1" ht="15" customHeight="1">
      <c r="A14" s="6"/>
      <c r="B14" s="10"/>
      <c r="C14" s="10" t="s">
        <v>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</row>
    <row r="15" spans="1:170" ht="15" customHeight="1">
      <c r="B15" s="3">
        <f>B13+1</f>
        <v>6</v>
      </c>
      <c r="C15" s="2" t="s">
        <v>9</v>
      </c>
    </row>
    <row r="16" spans="1:170" ht="15" customHeight="1">
      <c r="B16" s="3">
        <f>B15+1</f>
        <v>7</v>
      </c>
      <c r="C16" s="2" t="s">
        <v>10</v>
      </c>
    </row>
    <row r="17" spans="2:3" ht="15" customHeight="1">
      <c r="B17" s="3">
        <f>B16+1</f>
        <v>8</v>
      </c>
      <c r="C17" s="2" t="s">
        <v>11</v>
      </c>
    </row>
    <row r="18" spans="2:3" ht="77" customHeight="1">
      <c r="B18" s="3">
        <f>B17+1</f>
        <v>9</v>
      </c>
      <c r="C18" s="2" t="s">
        <v>12</v>
      </c>
    </row>
    <row r="19" spans="2:3" ht="15" customHeight="1">
      <c r="B19" s="10"/>
      <c r="C19" s="10" t="s">
        <v>13</v>
      </c>
    </row>
    <row r="20" spans="2:3" ht="15" customHeight="1">
      <c r="B20" s="3">
        <f>B18+1</f>
        <v>10</v>
      </c>
      <c r="C20" s="2" t="s">
        <v>14</v>
      </c>
    </row>
    <row r="21" spans="2:3" ht="15" customHeight="1">
      <c r="B21" s="3">
        <f>B20+1</f>
        <v>11</v>
      </c>
      <c r="C21" s="2" t="s">
        <v>15</v>
      </c>
    </row>
    <row r="22" spans="2:3" ht="15" customHeight="1">
      <c r="B22" s="3">
        <f>B21+1</f>
        <v>12</v>
      </c>
      <c r="C22" s="2" t="s">
        <v>16</v>
      </c>
    </row>
    <row r="23" spans="2:3" ht="15" customHeight="1">
      <c r="B23" s="10"/>
      <c r="C23" s="10" t="s">
        <v>17</v>
      </c>
    </row>
    <row r="24" spans="2:3" ht="15">
      <c r="B24" s="3">
        <f>B22+1</f>
        <v>13</v>
      </c>
      <c r="C24" s="2" t="s">
        <v>18</v>
      </c>
    </row>
    <row r="25" spans="2:3" ht="15" customHeight="1">
      <c r="B25" s="10"/>
      <c r="C25" s="10" t="s">
        <v>19</v>
      </c>
    </row>
    <row r="26" spans="2:3" ht="15" customHeight="1">
      <c r="B26" s="1">
        <f>B24+1</f>
        <v>14</v>
      </c>
      <c r="C26" s="2" t="s">
        <v>20</v>
      </c>
    </row>
    <row r="27" spans="2:3" ht="15">
      <c r="B27" s="1">
        <f>B26+1</f>
        <v>15</v>
      </c>
      <c r="C27" s="2" t="s">
        <v>21</v>
      </c>
    </row>
  </sheetData>
  <sheetProtection algorithmName="SHA-512" hashValue="+bihYJFIJHdxue6ZYinY25L8s7dM+rf2GqbiZX6VZiE0ihflw7cyA4g6RRuCCQ1qPmOXJ2O7a9kPpFrl/wmzmQ==" saltValue="WyLN25SbvIbqNd7bfAB/m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106-8348-4DE8-B223-A0AB7B163053}">
  <sheetPr>
    <pageSetUpPr fitToPage="1"/>
  </sheetPr>
  <dimension ref="A1:FN30"/>
  <sheetViews>
    <sheetView showGridLines="0" topLeftCell="A4" workbookViewId="0">
      <selection activeCell="C33" sqref="C33"/>
    </sheetView>
  </sheetViews>
  <sheetFormatPr baseColWidth="10" defaultColWidth="9.1640625" defaultRowHeight="14"/>
  <cols>
    <col min="1" max="1" width="3.5" style="4" customWidth="1"/>
    <col min="2" max="2" width="10.5" style="4" customWidth="1"/>
    <col min="3" max="3" width="116.5" style="12" customWidth="1"/>
    <col min="4" max="6" width="9.1640625" style="4"/>
    <col min="7" max="7" width="32" style="4" bestFit="1" customWidth="1"/>
    <col min="8" max="8" width="10.5" style="4" customWidth="1"/>
    <col min="9" max="9" width="5.1640625" style="4" bestFit="1" customWidth="1"/>
    <col min="10" max="10" width="7.1640625" style="4" customWidth="1"/>
    <col min="11" max="16384" width="9.1640625" style="4"/>
  </cols>
  <sheetData>
    <row r="1" spans="1:170" ht="17.5" customHeight="1"/>
    <row r="2" spans="1:170" ht="17.5" customHeight="1"/>
    <row r="3" spans="1:170" ht="17.5" customHeight="1">
      <c r="C3" s="5"/>
    </row>
    <row r="4" spans="1:170" ht="17.5" customHeight="1"/>
    <row r="5" spans="1:170" ht="17.5" customHeight="1"/>
    <row r="6" spans="1:170" ht="17.5" customHeight="1"/>
    <row r="7" spans="1:170" s="9" customFormat="1" ht="15" customHeight="1">
      <c r="A7" s="6"/>
      <c r="B7" s="7" t="s">
        <v>0</v>
      </c>
      <c r="C7" s="8" t="s">
        <v>22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</row>
    <row r="8" spans="1:170" s="11" customFormat="1" ht="15" customHeight="1">
      <c r="A8" s="6"/>
      <c r="B8" s="10"/>
      <c r="C8" s="10" t="s">
        <v>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15" customHeight="1">
      <c r="B9" s="1">
        <f>'Type 1'!B27+1</f>
        <v>16</v>
      </c>
      <c r="C9" s="2" t="s">
        <v>23</v>
      </c>
    </row>
    <row r="10" spans="1:170" ht="15" customHeight="1">
      <c r="B10" s="3">
        <f>B9+1</f>
        <v>17</v>
      </c>
      <c r="C10" s="2" t="s">
        <v>24</v>
      </c>
    </row>
    <row r="11" spans="1:170" ht="15" customHeight="1">
      <c r="B11" s="3">
        <f t="shared" ref="B11:B13" si="0">B10+1</f>
        <v>18</v>
      </c>
      <c r="C11" s="2" t="s">
        <v>5</v>
      </c>
    </row>
    <row r="12" spans="1:170" ht="15" customHeight="1">
      <c r="B12" s="3">
        <f t="shared" si="0"/>
        <v>19</v>
      </c>
      <c r="C12" s="2" t="s">
        <v>6</v>
      </c>
    </row>
    <row r="13" spans="1:170" ht="15" customHeight="1">
      <c r="B13" s="3">
        <f t="shared" si="0"/>
        <v>20</v>
      </c>
      <c r="C13" s="2" t="s">
        <v>7</v>
      </c>
    </row>
    <row r="14" spans="1:170" s="11" customFormat="1" ht="15" customHeight="1">
      <c r="A14" s="6"/>
      <c r="B14" s="10"/>
      <c r="C14" s="10" t="s">
        <v>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</row>
    <row r="15" spans="1:170" ht="15" customHeight="1">
      <c r="B15" s="3">
        <f>B13+1</f>
        <v>21</v>
      </c>
      <c r="C15" s="2" t="s">
        <v>9</v>
      </c>
    </row>
    <row r="16" spans="1:170" ht="15" customHeight="1">
      <c r="B16" s="3">
        <f t="shared" ref="B16" si="1">B15+1</f>
        <v>22</v>
      </c>
      <c r="C16" s="2" t="s">
        <v>25</v>
      </c>
    </row>
    <row r="17" spans="2:3" ht="15" customHeight="1">
      <c r="B17" s="3">
        <f>B16+1</f>
        <v>23</v>
      </c>
      <c r="C17" s="2" t="s">
        <v>11</v>
      </c>
    </row>
    <row r="18" spans="2:3" ht="75" customHeight="1">
      <c r="B18" s="3">
        <f>B17+1</f>
        <v>24</v>
      </c>
      <c r="C18" s="2" t="s">
        <v>12</v>
      </c>
    </row>
    <row r="19" spans="2:3" ht="15" customHeight="1">
      <c r="B19" s="10"/>
      <c r="C19" s="10" t="s">
        <v>13</v>
      </c>
    </row>
    <row r="20" spans="2:3" ht="15" customHeight="1">
      <c r="B20" s="3">
        <f>B18+1</f>
        <v>25</v>
      </c>
      <c r="C20" s="2" t="s">
        <v>26</v>
      </c>
    </row>
    <row r="21" spans="2:3" ht="15" customHeight="1">
      <c r="B21" s="3">
        <f>B20+1</f>
        <v>26</v>
      </c>
      <c r="C21" s="2" t="s">
        <v>15</v>
      </c>
    </row>
    <row r="22" spans="2:3" ht="15" customHeight="1">
      <c r="B22" s="3">
        <f>B21+1</f>
        <v>27</v>
      </c>
      <c r="C22" s="2" t="s">
        <v>16</v>
      </c>
    </row>
    <row r="23" spans="2:3" ht="15" customHeight="1">
      <c r="B23" s="10"/>
      <c r="C23" s="10" t="s">
        <v>17</v>
      </c>
    </row>
    <row r="24" spans="2:3" ht="15" customHeight="1">
      <c r="B24" s="3">
        <f>B22+1</f>
        <v>28</v>
      </c>
      <c r="C24" s="2" t="s">
        <v>43</v>
      </c>
    </row>
    <row r="25" spans="2:3" ht="15" customHeight="1">
      <c r="B25" s="3">
        <f>B24+1</f>
        <v>29</v>
      </c>
      <c r="C25" s="2" t="s">
        <v>18</v>
      </c>
    </row>
    <row r="26" spans="2:3" ht="65" customHeight="1">
      <c r="B26" s="1">
        <f>B25+1</f>
        <v>30</v>
      </c>
      <c r="C26" s="2" t="s">
        <v>27</v>
      </c>
    </row>
    <row r="27" spans="2:3" ht="15" customHeight="1">
      <c r="B27" s="10"/>
      <c r="C27" s="10" t="s">
        <v>19</v>
      </c>
    </row>
    <row r="28" spans="2:3" ht="15">
      <c r="B28" s="1">
        <f>B26+1</f>
        <v>31</v>
      </c>
      <c r="C28" s="2" t="s">
        <v>41</v>
      </c>
    </row>
    <row r="29" spans="2:3">
      <c r="B29" s="1">
        <f>B28+1</f>
        <v>32</v>
      </c>
      <c r="C29" s="14" t="s">
        <v>44</v>
      </c>
    </row>
    <row r="30" spans="2:3" ht="65" customHeight="1">
      <c r="B30" s="1">
        <f>B29+1</f>
        <v>33</v>
      </c>
      <c r="C30" s="2" t="s">
        <v>28</v>
      </c>
    </row>
  </sheetData>
  <sheetProtection algorithmName="SHA-512" hashValue="evoPvXnDvwLMRi7QXfBMtpCVwxABXGt4TWRyENVCMHIgt0UV5qyzfmmABE81B3LonfplvSzDLg9WoZDkWBZ9pw==" saltValue="OKzBEWi+1m0kjgHxzMdtI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438B-42F6-47B3-B0D5-20423E72ED6F}">
  <sheetPr>
    <pageSetUpPr fitToPage="1"/>
  </sheetPr>
  <dimension ref="A1:FN36"/>
  <sheetViews>
    <sheetView showGridLines="0" workbookViewId="0">
      <selection activeCell="C33" sqref="C33"/>
    </sheetView>
  </sheetViews>
  <sheetFormatPr baseColWidth="10" defaultColWidth="9.1640625" defaultRowHeight="14"/>
  <cols>
    <col min="1" max="1" width="3.5" style="4" customWidth="1"/>
    <col min="2" max="2" width="10.5" style="4" customWidth="1"/>
    <col min="3" max="3" width="116.5" style="12" customWidth="1"/>
    <col min="4" max="4" width="43.33203125" style="4" customWidth="1"/>
    <col min="5" max="5" width="59.5" style="4" customWidth="1"/>
    <col min="6" max="6" width="9.1640625" style="4"/>
    <col min="7" max="7" width="32" style="4" bestFit="1" customWidth="1"/>
    <col min="8" max="8" width="10.5" style="4" customWidth="1"/>
    <col min="9" max="9" width="5.1640625" style="4" bestFit="1" customWidth="1"/>
    <col min="10" max="10" width="7.1640625" style="4" customWidth="1"/>
    <col min="11" max="16384" width="9.1640625" style="4"/>
  </cols>
  <sheetData>
    <row r="1" spans="1:170" ht="17.5" customHeight="1"/>
    <row r="2" spans="1:170" ht="17.5" customHeight="1"/>
    <row r="3" spans="1:170" ht="17.5" customHeight="1">
      <c r="C3" s="5"/>
    </row>
    <row r="4" spans="1:170" ht="17.5" customHeight="1"/>
    <row r="5" spans="1:170" ht="17.5" customHeight="1"/>
    <row r="6" spans="1:170" ht="17.5" customHeight="1"/>
    <row r="7" spans="1:170" s="9" customFormat="1" ht="15" customHeight="1">
      <c r="A7" s="6"/>
      <c r="B7" s="7" t="s">
        <v>0</v>
      </c>
      <c r="C7" s="8" t="s">
        <v>29</v>
      </c>
      <c r="D7" s="1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</row>
    <row r="8" spans="1:170" s="11" customFormat="1" ht="15" customHeight="1">
      <c r="A8" s="6"/>
      <c r="B8" s="10"/>
      <c r="C8" s="10" t="s">
        <v>2</v>
      </c>
      <c r="D8" s="1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15" customHeight="1">
      <c r="B9" s="1">
        <f>'Type 2 '!B30+1</f>
        <v>34</v>
      </c>
      <c r="C9" s="2" t="s">
        <v>23</v>
      </c>
      <c r="D9" s="17"/>
    </row>
    <row r="10" spans="1:170" ht="15" customHeight="1">
      <c r="B10" s="3">
        <f>B9+1</f>
        <v>35</v>
      </c>
      <c r="C10" s="2" t="s">
        <v>30</v>
      </c>
      <c r="D10" s="17"/>
    </row>
    <row r="11" spans="1:170" ht="15" customHeight="1">
      <c r="B11" s="3">
        <f t="shared" ref="B11:B12" si="0">B10+1</f>
        <v>36</v>
      </c>
      <c r="C11" s="2" t="s">
        <v>5</v>
      </c>
      <c r="D11" s="17"/>
    </row>
    <row r="12" spans="1:170" ht="15" customHeight="1">
      <c r="B12" s="3">
        <f t="shared" si="0"/>
        <v>37</v>
      </c>
      <c r="C12" s="2" t="s">
        <v>6</v>
      </c>
      <c r="D12" s="17"/>
    </row>
    <row r="13" spans="1:170" ht="15" customHeight="1">
      <c r="B13" s="3">
        <f>B12+1</f>
        <v>38</v>
      </c>
      <c r="C13" s="2" t="s">
        <v>31</v>
      </c>
      <c r="D13" s="17"/>
    </row>
    <row r="14" spans="1:170" ht="15" customHeight="1">
      <c r="B14" s="3">
        <f>B13+1</f>
        <v>39</v>
      </c>
      <c r="C14" s="2" t="s">
        <v>39</v>
      </c>
      <c r="D14" s="17"/>
    </row>
    <row r="15" spans="1:170" s="11" customFormat="1" ht="15" customHeight="1">
      <c r="A15" s="6"/>
      <c r="B15" s="10"/>
      <c r="C15" s="10" t="s">
        <v>8</v>
      </c>
      <c r="D15" s="1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</row>
    <row r="16" spans="1:170" ht="15" customHeight="1">
      <c r="B16" s="3">
        <f>B14+1</f>
        <v>40</v>
      </c>
      <c r="C16" s="2" t="s">
        <v>9</v>
      </c>
      <c r="D16" s="17"/>
    </row>
    <row r="17" spans="2:4" ht="15" customHeight="1">
      <c r="B17" s="3">
        <f t="shared" ref="B17" si="1">B16+1</f>
        <v>41</v>
      </c>
      <c r="C17" s="2" t="s">
        <v>25</v>
      </c>
      <c r="D17" s="17"/>
    </row>
    <row r="18" spans="2:4" ht="15" customHeight="1">
      <c r="B18" s="3">
        <f>B17+1</f>
        <v>42</v>
      </c>
      <c r="C18" s="2" t="s">
        <v>11</v>
      </c>
      <c r="D18" s="17"/>
    </row>
    <row r="19" spans="2:4" ht="77" customHeight="1">
      <c r="B19" s="3">
        <f>B18+1</f>
        <v>43</v>
      </c>
      <c r="C19" s="2" t="s">
        <v>12</v>
      </c>
      <c r="D19" s="17"/>
    </row>
    <row r="20" spans="2:4" ht="15" customHeight="1">
      <c r="B20" s="10"/>
      <c r="C20" s="10" t="s">
        <v>13</v>
      </c>
      <c r="D20" s="17"/>
    </row>
    <row r="21" spans="2:4" ht="15">
      <c r="B21" s="3">
        <f>B19+1</f>
        <v>44</v>
      </c>
      <c r="C21" s="2" t="s">
        <v>40</v>
      </c>
      <c r="D21" s="17"/>
    </row>
    <row r="22" spans="2:4" ht="15" customHeight="1">
      <c r="B22" s="3">
        <f>B21+1</f>
        <v>45</v>
      </c>
      <c r="C22" s="2" t="s">
        <v>32</v>
      </c>
      <c r="D22" s="17"/>
    </row>
    <row r="23" spans="2:4" ht="15" customHeight="1">
      <c r="B23" s="3">
        <f t="shared" ref="B23:B24" si="2">B22+1</f>
        <v>46</v>
      </c>
      <c r="C23" s="2" t="s">
        <v>33</v>
      </c>
      <c r="D23" s="17"/>
    </row>
    <row r="24" spans="2:4" ht="15" customHeight="1">
      <c r="B24" s="3">
        <f t="shared" si="2"/>
        <v>47</v>
      </c>
      <c r="C24" s="2" t="s">
        <v>34</v>
      </c>
      <c r="D24" s="17"/>
    </row>
    <row r="25" spans="2:4" ht="15" customHeight="1">
      <c r="B25" s="10"/>
      <c r="C25" s="10" t="s">
        <v>17</v>
      </c>
      <c r="D25" s="17"/>
    </row>
    <row r="26" spans="2:4" ht="15" customHeight="1">
      <c r="B26" s="3">
        <f>B24+1</f>
        <v>48</v>
      </c>
      <c r="C26" s="2" t="s">
        <v>18</v>
      </c>
      <c r="D26" s="17"/>
    </row>
    <row r="27" spans="2:4" ht="65" customHeight="1">
      <c r="B27" s="1">
        <f>B26+1</f>
        <v>49</v>
      </c>
      <c r="C27" s="2" t="s">
        <v>27</v>
      </c>
      <c r="D27" s="17"/>
    </row>
    <row r="28" spans="2:4" ht="15" customHeight="1">
      <c r="B28" s="10"/>
      <c r="C28" s="10" t="s">
        <v>19</v>
      </c>
      <c r="D28" s="17"/>
    </row>
    <row r="29" spans="2:4" ht="65" customHeight="1">
      <c r="B29" s="1">
        <f>B27+1</f>
        <v>50</v>
      </c>
      <c r="C29" s="2" t="s">
        <v>35</v>
      </c>
      <c r="D29" s="17"/>
    </row>
    <row r="30" spans="2:4" ht="75">
      <c r="B30" s="1">
        <f>B29+1</f>
        <v>51</v>
      </c>
      <c r="C30" s="15" t="s">
        <v>36</v>
      </c>
      <c r="D30" s="17"/>
    </row>
    <row r="31" spans="2:4" ht="15" customHeight="1">
      <c r="B31" s="3">
        <f>B30+1</f>
        <v>52</v>
      </c>
      <c r="C31" s="14" t="s">
        <v>37</v>
      </c>
      <c r="D31" s="17"/>
    </row>
    <row r="32" spans="2:4" ht="15" customHeight="1">
      <c r="B32" s="3">
        <f>B31+1</f>
        <v>53</v>
      </c>
      <c r="C32" s="14" t="s">
        <v>42</v>
      </c>
      <c r="D32" s="17"/>
    </row>
    <row r="33" spans="2:4" ht="15" customHeight="1">
      <c r="B33" s="1">
        <f>B32+1</f>
        <v>54</v>
      </c>
      <c r="C33" s="14" t="s">
        <v>44</v>
      </c>
      <c r="D33" s="17"/>
    </row>
    <row r="34" spans="2:4" ht="15" customHeight="1">
      <c r="B34" s="1">
        <f>B33+1</f>
        <v>55</v>
      </c>
      <c r="C34" s="2" t="s">
        <v>38</v>
      </c>
      <c r="D34" s="17"/>
    </row>
    <row r="36" spans="2:4">
      <c r="C36" s="13"/>
    </row>
  </sheetData>
  <sheetProtection algorithmName="SHA-512" hashValue="14kUED+t0xstz6OHiekr2Q/Bpm/C0e/LDMwPRI7ue8+f/y+akCAegGC9ctV94wnknqd+4Gb66//ZDTxqYKq0gw==" saltValue="c6vS5+agwfshHlwmZHjphQ==" spinCount="100000" sheet="1" objects="1" scenarios="1"/>
  <pageMargins left="0.7" right="0.7" top="0.75" bottom="0.75" header="0.3" footer="0.3"/>
  <pageSetup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F22AFEE0B5748BA23178454E2ADE8" ma:contentTypeVersion="3" ma:contentTypeDescription="Een nieuw document maken." ma:contentTypeScope="" ma:versionID="2c544c065e1dbf515c081d7ee783e74b">
  <xsd:schema xmlns:xsd="http://www.w3.org/2001/XMLSchema" xmlns:xs="http://www.w3.org/2001/XMLSchema" xmlns:p="http://schemas.microsoft.com/office/2006/metadata/properties" xmlns:ns2="446dfdfd-534c-43a6-bed7-c6ee2a07d0b4" targetNamespace="http://schemas.microsoft.com/office/2006/metadata/properties" ma:root="true" ma:fieldsID="b4d5b8eb849f8c0e507b0b921e413b1a" ns2:_="">
    <xsd:import namespace="446dfdfd-534c-43a6-bed7-c6ee2a07d0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dfdfd-534c-43a6-bed7-c6ee2a07d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1384-42C2-4029-9DE8-C7C617A8F829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446dfdfd-534c-43a6-bed7-c6ee2a07d0b4"/>
  </ds:schemaRefs>
</ds:datastoreItem>
</file>

<file path=customXml/itemProps2.xml><?xml version="1.0" encoding="utf-8"?>
<ds:datastoreItem xmlns:ds="http://schemas.openxmlformats.org/officeDocument/2006/customXml" ds:itemID="{104DEA2B-D304-4207-B5B9-016BFC1C8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dfdfd-534c-43a6-bed7-c6ee2a07d0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7E1C62-98B4-4528-83E0-CDBBAF625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Type 1</vt:lpstr>
      <vt:lpstr>Type 2 </vt:lpstr>
      <vt:lpstr>Type 3 </vt:lpstr>
      <vt:lpstr>'Type 1'!Afdrukbereik</vt:lpstr>
      <vt:lpstr>'Type 2 '!Afdrukbereik</vt:lpstr>
      <vt:lpstr>'Type 3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2018-01-19T07:59:27Z</dcterms:created>
  <dcterms:modified xsi:type="dcterms:W3CDTF">2025-11-27T14:01:02Z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0x010100672F22AFEE0B5748BA23178454E2ADE8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2022-08-31T19:39:02Z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6ee800ba-39e2-4093-bea2-bb713f5c6c3c</vt:lpwstr>
  </property>
  <property fmtid="{D5CDD505-2E9C-101B-9397-08002B2CF9AE}" pid="9" name="MSIP_Label_107a76ac-0e35-44b8-99c3-3d030d71cf69_ContentBits">
    <vt:lpwstr>0</vt:lpwstr>
  </property>
</Properties>
</file>