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.sharepoint.com/teams/ATOinkooptrajecten/Gedeelde documenten/General/Tender goederenwagons/2. Aanbestedingsstukken/1. Aanbestedingsleideraad inclusief bijdragen/"/>
    </mc:Choice>
  </mc:AlternateContent>
  <xr:revisionPtr revIDLastSave="11" documentId="13_ncr:1_{42AC2FAD-A0AA-4719-83BC-E86CC419B879}" xr6:coauthVersionLast="47" xr6:coauthVersionMax="47" xr10:uidLastSave="{45874852-408E-48A0-95A8-78C04F9BABD1}"/>
  <bookViews>
    <workbookView xWindow="-120" yWindow="-120" windowWidth="29040" windowHeight="15720" firstSheet="1" activeTab="1" xr2:uid="{0677069A-2F0D-44E7-86BA-4AB18B8E67D7}"/>
  </bookViews>
  <sheets>
    <sheet name="SLDataSheet" sheetId="2" state="veryHidden" r:id="rId1"/>
    <sheet name="Aanbiedingsbegrot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21" i="1"/>
  <c r="K22" i="1" l="1"/>
  <c r="K23" i="1" s="1"/>
</calcChain>
</file>

<file path=xl/sharedStrings.xml><?xml version="1.0" encoding="utf-8"?>
<sst xmlns="http://schemas.openxmlformats.org/spreadsheetml/2006/main" count="47" uniqueCount="42">
  <si>
    <t>ATO goederenwagens</t>
  </si>
  <si>
    <t>Annex 5.1 - Aanbiedingsbegroting</t>
  </si>
  <si>
    <t>(uw logo hier)</t>
  </si>
  <si>
    <t>- Dit prijzenformulier dient rechtsgeldig te worden ondertekend.</t>
  </si>
  <si>
    <t>- De toelichting bij dit prijzenformulier is integraal onderdeel van de aanbieding.</t>
  </si>
  <si>
    <t>- Er mogen geen negatieve bedragen en/of percentages worden ingevuld.</t>
  </si>
  <si>
    <t>- De ingevulde bedragen zijn zonder enig voorbehoud opgegeven.</t>
  </si>
  <si>
    <t>- De niet-gele velden mogen niet worden gewijzigd.</t>
  </si>
  <si>
    <t>- Genoemde prijzen zijn opgegeven in Euro's, excl. BTW, maar inclusief invoerrechten, 
eventuele kostprijsverhogende belastingen en conform levercondities Incoterms DDP (gelost).</t>
  </si>
  <si>
    <t>Versie 1.0</t>
  </si>
  <si>
    <t>Duur van de overeenkomst: 1 jaar (plus 3 maand optionele verlenging)</t>
  </si>
  <si>
    <t>Type</t>
  </si>
  <si>
    <t>Beladen</t>
  </si>
  <si>
    <t>Totaal gewicht per wagen, incl belading</t>
  </si>
  <si>
    <t>Maximale gelijktijdige levering</t>
  </si>
  <si>
    <t>Fase</t>
  </si>
  <si>
    <t>Totale prijs  maximale gelijktijdige levering</t>
  </si>
  <si>
    <t>Gesloten wagens UIC type H</t>
  </si>
  <si>
    <t>Nee</t>
  </si>
  <si>
    <t>16 ton</t>
  </si>
  <si>
    <t>Ballast wagens UIC type E</t>
  </si>
  <si>
    <t>Ja (ballast)</t>
  </si>
  <si>
    <t>2 &amp; 3</t>
  </si>
  <si>
    <t>Ketelwagen UIC type Z</t>
  </si>
  <si>
    <t>Ja (water)</t>
  </si>
  <si>
    <t>Totale indicatie jaarafname (per jaar)</t>
  </si>
  <si>
    <t>Totale inschrijfsom initiele contractduur (1 jaar)</t>
  </si>
  <si>
    <t>Handtekening:</t>
  </si>
  <si>
    <t>Organisatie:</t>
  </si>
  <si>
    <t xml:space="preserve"> </t>
  </si>
  <si>
    <t>Naam:</t>
  </si>
  <si>
    <t>Functie:</t>
  </si>
  <si>
    <t>Plaats:</t>
  </si>
  <si>
    <t>Datum:</t>
  </si>
  <si>
    <t>Toelichting</t>
  </si>
  <si>
    <t>Algemeen</t>
  </si>
  <si>
    <t>90 ton</t>
  </si>
  <si>
    <t xml:space="preserve">* Prijs per wagon per dag dient inclusief verzekering, voor- en na transport tot en met nader aan te wijzen opstelsporen te Kijfhoek te zijn. </t>
  </si>
  <si>
    <t>- Alle gele cellen dienen door de inschrijver te worden in gevuld.</t>
  </si>
  <si>
    <t>Prijs per wagon per week</t>
  </si>
  <si>
    <t>Aantal wagon weken (wagons * dagen / 7)</t>
  </si>
  <si>
    <r>
      <rPr>
        <b/>
        <sz val="11"/>
        <rFont val="Calibri"/>
        <family val="2"/>
        <scheme val="minor"/>
      </rPr>
      <t>Prijsafspraken en geldigheid</t>
    </r>
    <r>
      <rPr>
        <sz val="11"/>
        <rFont val="Calibri"/>
        <family val="2"/>
        <scheme val="minor"/>
      </rPr>
      <t xml:space="preserve">
- Alle opgegeven prijzen en tarieven worden na aanbesteding ongewijzigd opgenomen in of bij de overeenkomst en zijn geldig voor de volledige looptijd, inclusief eventuele verlengingsopties.
- De aanbiedingsbegroting vormt een bijlage bij de overeenkomst.
- Het prijspeil is vast gedurende de looptijd van de overeenkomst.
- Indien voor een gevraagde post €0 wordt ingevuld, wordt verondersteld dat de betreffende levering/dienst conform eisen kosteloos wordt geleverd.
- Tarieven en prijzen dienen redelijk en marktconform te zijn; niet-reële tarieven kunnen leiden tot een ongeldige inschrijving.
</t>
    </r>
    <r>
      <rPr>
        <b/>
        <sz val="11"/>
        <rFont val="Calibri"/>
        <family val="2"/>
        <scheme val="minor"/>
      </rPr>
      <t>Fictieve hoeveelheden</t>
    </r>
    <r>
      <rPr>
        <sz val="11"/>
        <rFont val="Calibri"/>
        <family val="2"/>
        <scheme val="minor"/>
      </rPr>
      <t xml:space="preserve">
- De aanbiedingsbegroting (het Inschrijfbiljet) betreft een fictieve begroting.
- De door Opdrachtgever opgegeven hoeveelheden zijn niet wijzigbaar door inschrijver.
- Voor de Inschrijfsom gelden uitsluitend deze fictieve hoeveelheden.
</t>
    </r>
    <r>
      <rPr>
        <b/>
        <sz val="11"/>
        <rFont val="Calibri"/>
        <family val="2"/>
        <scheme val="minor"/>
      </rPr>
      <t>Relatie met Vraagspecificatie</t>
    </r>
    <r>
      <rPr>
        <sz val="11"/>
        <rFont val="Calibri"/>
        <family val="2"/>
        <scheme val="minor"/>
      </rPr>
      <t xml:space="preserve">
- Alle prijsopgaven dienen te voldoen aan de eisen zoals gespecificeerd in de Vraagspecificatie.
- Details en technische specificaties worden volledig in de Vraagspecificatie uitgewerkt en vormen een integraal onderdeel van dit prijzenblad.
</t>
    </r>
    <r>
      <rPr>
        <b/>
        <sz val="11"/>
        <rFont val="Calibri"/>
        <family val="2"/>
        <scheme val="minor"/>
      </rPr>
      <t>Facturatie</t>
    </r>
    <r>
      <rPr>
        <sz val="11"/>
        <rFont val="Calibri"/>
        <family val="2"/>
        <scheme val="minor"/>
      </rPr>
      <t xml:space="preserve">
- Facturatie vindt maandelijks achteraf plaats conform de bepalingen in de overeenkomst.
- Leverancier legt de maandelijkse specificatie ter goedkeuring voor aan Opdrachtgever voordat facturatie plaatsvindt.
</t>
    </r>
    <r>
      <rPr>
        <b/>
        <sz val="11"/>
        <rFont val="Calibri"/>
        <family val="2"/>
        <scheme val="minor"/>
      </rPr>
      <t>Tarief- en Kostafspraken</t>
    </r>
    <r>
      <rPr>
        <sz val="11"/>
        <rFont val="Calibri"/>
        <family val="2"/>
        <scheme val="minor"/>
      </rPr>
      <t xml:space="preserve">
- De prijs per wagon per dag blijft ongewijzigd bij wijzigingen in het aantal wagenweken.
- Alleen kosten die in dit prijzenformulier zijn opgenomen komen voor vergoeding in aanmerking.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</si>
</sst>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13]d\ mmmm\ yyyy;@"/>
    <numFmt numFmtId="165" formatCode="_-* #,##0_-;_-* #,##0\-;_-* &quot;-&quot;??_-;_-@_-"/>
    <numFmt numFmtId="166" formatCode="[$€-413]\ #,##0.00_-;[$€-413]\ #,##0.00\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3" tint="-0.24994659260841701"/>
      </left>
      <right/>
      <top/>
      <bottom style="medium">
        <color indexed="64"/>
      </bottom>
      <diagonal/>
    </border>
    <border>
      <left/>
      <right style="thick">
        <color theme="3" tint="-0.24994659260841701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/>
  </cellStyleXfs>
  <cellXfs count="89">
    <xf numFmtId="0" fontId="0" fillId="0" borderId="0" xfId="0"/>
    <xf numFmtId="0" fontId="3" fillId="4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4" borderId="1" xfId="0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3" fillId="4" borderId="5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4" borderId="0" xfId="0" quotePrefix="1" applyFont="1" applyFill="1" applyAlignment="1" applyProtection="1">
      <alignment horizontal="left"/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" fillId="4" borderId="0" xfId="0" quotePrefix="1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 wrapText="1"/>
      <protection locked="0"/>
    </xf>
    <xf numFmtId="0" fontId="1" fillId="4" borderId="0" xfId="2" applyFill="1" applyProtection="1">
      <protection locked="0"/>
    </xf>
    <xf numFmtId="0" fontId="6" fillId="4" borderId="0" xfId="0" applyFont="1" applyFill="1" applyProtection="1">
      <protection locked="0"/>
    </xf>
    <xf numFmtId="0" fontId="6" fillId="4" borderId="4" xfId="0" applyFont="1" applyFill="1" applyBorder="1" applyProtection="1"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6" fillId="4" borderId="0" xfId="2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2" fillId="5" borderId="18" xfId="0" applyFont="1" applyFill="1" applyBorder="1" applyAlignment="1" applyProtection="1">
      <alignment vertical="top"/>
      <protection locked="0"/>
    </xf>
    <xf numFmtId="0" fontId="2" fillId="5" borderId="17" xfId="0" applyFont="1" applyFill="1" applyBorder="1" applyAlignment="1" applyProtection="1">
      <alignment vertical="top"/>
      <protection locked="0"/>
    </xf>
    <xf numFmtId="0" fontId="0" fillId="5" borderId="18" xfId="0" applyFill="1" applyBorder="1" applyProtection="1"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3" fillId="4" borderId="27" xfId="0" applyFont="1" applyFill="1" applyBorder="1" applyProtection="1">
      <protection locked="0"/>
    </xf>
    <xf numFmtId="0" fontId="1" fillId="4" borderId="25" xfId="0" applyFont="1" applyFill="1" applyBorder="1" applyProtection="1">
      <protection locked="0"/>
    </xf>
    <xf numFmtId="0" fontId="3" fillId="4" borderId="25" xfId="0" applyFont="1" applyFill="1" applyBorder="1" applyProtection="1">
      <protection locked="0"/>
    </xf>
    <xf numFmtId="0" fontId="3" fillId="4" borderId="28" xfId="0" applyFont="1" applyFill="1" applyBorder="1" applyProtection="1">
      <protection locked="0"/>
    </xf>
    <xf numFmtId="0" fontId="3" fillId="4" borderId="19" xfId="0" applyFont="1" applyFill="1" applyBorder="1" applyProtection="1">
      <protection locked="0"/>
    </xf>
    <xf numFmtId="0" fontId="3" fillId="4" borderId="20" xfId="0" applyFont="1" applyFill="1" applyBorder="1" applyProtection="1">
      <protection locked="0"/>
    </xf>
    <xf numFmtId="0" fontId="3" fillId="4" borderId="21" xfId="0" applyFont="1" applyFill="1" applyBorder="1" applyProtection="1">
      <protection locked="0"/>
    </xf>
    <xf numFmtId="0" fontId="3" fillId="4" borderId="22" xfId="0" applyFont="1" applyFill="1" applyBorder="1" applyProtection="1">
      <protection locked="0"/>
    </xf>
    <xf numFmtId="0" fontId="3" fillId="4" borderId="23" xfId="0" applyFont="1" applyFill="1" applyBorder="1" applyProtection="1"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9" fillId="4" borderId="23" xfId="0" applyFont="1" applyFill="1" applyBorder="1" applyAlignment="1" applyProtection="1">
      <alignment horizontal="left"/>
      <protection locked="0"/>
    </xf>
    <xf numFmtId="0" fontId="1" fillId="4" borderId="22" xfId="0" applyFont="1" applyFill="1" applyBorder="1" applyProtection="1">
      <protection locked="0"/>
    </xf>
    <xf numFmtId="0" fontId="11" fillId="4" borderId="0" xfId="0" applyFont="1" applyFill="1" applyProtection="1">
      <protection locked="0"/>
    </xf>
    <xf numFmtId="0" fontId="11" fillId="4" borderId="23" xfId="0" applyFont="1" applyFill="1" applyBorder="1" applyProtection="1">
      <protection locked="0"/>
    </xf>
    <xf numFmtId="0" fontId="10" fillId="4" borderId="0" xfId="0" applyFont="1" applyFill="1" applyAlignment="1" applyProtection="1">
      <alignment wrapText="1"/>
      <protection locked="0"/>
    </xf>
    <xf numFmtId="0" fontId="8" fillId="4" borderId="0" xfId="0" applyFont="1" applyFill="1" applyProtection="1">
      <protection locked="0"/>
    </xf>
    <xf numFmtId="0" fontId="3" fillId="4" borderId="24" xfId="0" applyFont="1" applyFill="1" applyBorder="1" applyProtection="1">
      <protection locked="0"/>
    </xf>
    <xf numFmtId="0" fontId="8" fillId="4" borderId="25" xfId="0" applyFont="1" applyFill="1" applyBorder="1" applyProtection="1">
      <protection locked="0"/>
    </xf>
    <xf numFmtId="0" fontId="8" fillId="4" borderId="26" xfId="0" applyFont="1" applyFill="1" applyBorder="1" applyProtection="1">
      <protection locked="0"/>
    </xf>
    <xf numFmtId="0" fontId="11" fillId="4" borderId="0" xfId="0" applyFont="1" applyFill="1" applyAlignment="1" applyProtection="1">
      <alignment wrapText="1"/>
      <protection locked="0"/>
    </xf>
    <xf numFmtId="165" fontId="0" fillId="0" borderId="17" xfId="1" applyNumberFormat="1" applyFont="1" applyBorder="1" applyAlignment="1" applyProtection="1">
      <alignment horizontal="right"/>
    </xf>
    <xf numFmtId="166" fontId="2" fillId="5" borderId="16" xfId="0" applyNumberFormat="1" applyFont="1" applyFill="1" applyBorder="1" applyAlignment="1">
      <alignment horizontal="center"/>
    </xf>
    <xf numFmtId="166" fontId="2" fillId="5" borderId="0" xfId="0" applyNumberFormat="1" applyFont="1" applyFill="1" applyAlignment="1">
      <alignment horizontal="center"/>
    </xf>
    <xf numFmtId="0" fontId="12" fillId="5" borderId="14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4" borderId="0" xfId="2" applyFont="1" applyFill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right"/>
    </xf>
    <xf numFmtId="166" fontId="0" fillId="3" borderId="17" xfId="0" applyNumberFormat="1" applyFill="1" applyBorder="1" applyAlignment="1" applyProtection="1">
      <alignment horizontal="right"/>
      <protection locked="0"/>
    </xf>
    <xf numFmtId="166" fontId="0" fillId="0" borderId="17" xfId="0" applyNumberForma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0" fontId="4" fillId="4" borderId="0" xfId="0" quotePrefix="1" applyFont="1" applyFill="1" applyAlignment="1" applyProtection="1">
      <alignment horizontal="left" wrapText="1"/>
      <protection locked="0"/>
    </xf>
    <xf numFmtId="0" fontId="1" fillId="4" borderId="0" xfId="0" quotePrefix="1" applyFont="1" applyFill="1" applyAlignment="1" applyProtection="1">
      <alignment horizontal="left" vertical="top"/>
      <protection locked="0"/>
    </xf>
    <xf numFmtId="0" fontId="1" fillId="4" borderId="6" xfId="0" quotePrefix="1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4" borderId="0" xfId="0" quotePrefix="1" applyFont="1" applyFill="1" applyAlignment="1" applyProtection="1">
      <alignment horizontal="left" vertical="top" wrapText="1"/>
      <protection locked="0"/>
    </xf>
    <xf numFmtId="0" fontId="1" fillId="4" borderId="6" xfId="0" quotePrefix="1" applyFont="1" applyFill="1" applyBorder="1" applyAlignment="1" applyProtection="1">
      <alignment horizontal="left" vertical="top" wrapText="1"/>
      <protection locked="0"/>
    </xf>
    <xf numFmtId="0" fontId="0" fillId="4" borderId="0" xfId="0" quotePrefix="1" applyFill="1" applyAlignment="1" applyProtection="1">
      <alignment horizontal="left" vertical="top" wrapText="1"/>
      <protection locked="0"/>
    </xf>
    <xf numFmtId="164" fontId="1" fillId="4" borderId="0" xfId="0" quotePrefix="1" applyNumberFormat="1" applyFont="1" applyFill="1" applyAlignment="1" applyProtection="1">
      <alignment horizontal="left"/>
      <protection locked="0"/>
    </xf>
    <xf numFmtId="0" fontId="11" fillId="4" borderId="25" xfId="0" quotePrefix="1" applyFont="1" applyFill="1" applyBorder="1" applyAlignment="1" applyProtection="1">
      <alignment horizontal="left" vertical="top" wrapText="1"/>
      <protection locked="0"/>
    </xf>
    <xf numFmtId="0" fontId="11" fillId="4" borderId="0" xfId="0" quotePrefix="1" applyFont="1" applyFill="1" applyAlignment="1" applyProtection="1">
      <alignment horizontal="left" vertical="top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165" fontId="0" fillId="0" borderId="15" xfId="1" applyNumberFormat="1" applyFont="1" applyFill="1" applyBorder="1" applyAlignment="1" applyProtection="1">
      <alignment horizontal="right" wrapText="1"/>
    </xf>
    <xf numFmtId="165" fontId="0" fillId="0" borderId="16" xfId="1" applyNumberFormat="1" applyFont="1" applyFill="1" applyBorder="1" applyAlignment="1" applyProtection="1">
      <alignment horizontal="right" wrapText="1"/>
    </xf>
    <xf numFmtId="0" fontId="9" fillId="4" borderId="0" xfId="0" quotePrefix="1" applyFont="1" applyFill="1" applyAlignment="1" applyProtection="1">
      <alignment horizontal="center" wrapText="1"/>
      <protection locked="0"/>
    </xf>
    <xf numFmtId="0" fontId="0" fillId="5" borderId="18" xfId="0" applyFill="1" applyBorder="1" applyProtection="1">
      <protection locked="0"/>
    </xf>
  </cellXfs>
  <cellStyles count="3">
    <cellStyle name="Komma" xfId="1" builtinId="3"/>
    <cellStyle name="Lege cel" xfId="2" xr:uid="{5CD88229-2873-44E5-8147-225EEE2D14E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2</xdr:row>
      <xdr:rowOff>76200</xdr:rowOff>
    </xdr:from>
    <xdr:to>
      <xdr:col>13</xdr:col>
      <xdr:colOff>540000</xdr:colOff>
      <xdr:row>3</xdr:row>
      <xdr:rowOff>143852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665E3E42-7E29-4750-8AA5-AA68EEB5E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581025"/>
          <a:ext cx="1543300" cy="36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305423</xdr:colOff>
      <xdr:row>44</xdr:row>
      <xdr:rowOff>0</xdr:rowOff>
    </xdr:from>
    <xdr:ext cx="0" cy="441327"/>
    <xdr:pic>
      <xdr:nvPicPr>
        <xdr:cNvPr id="4" name="Afbeelding 3">
          <a:extLst>
            <a:ext uri="{FF2B5EF4-FFF2-40B4-BE49-F238E27FC236}">
              <a16:creationId xmlns:a16="http://schemas.microsoft.com/office/drawing/2014/main" id="{8DED2DFA-5A45-4F13-9311-255E12F76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998" y="193386"/>
          <a:ext cx="0" cy="431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190500</xdr:colOff>
      <xdr:row>37</xdr:row>
      <xdr:rowOff>167121</xdr:rowOff>
    </xdr:from>
    <xdr:ext cx="1037594" cy="425753"/>
    <xdr:pic>
      <xdr:nvPicPr>
        <xdr:cNvPr id="5" name="Afbeelding 4">
          <a:extLst>
            <a:ext uri="{FF2B5EF4-FFF2-40B4-BE49-F238E27FC236}">
              <a16:creationId xmlns:a16="http://schemas.microsoft.com/office/drawing/2014/main" id="{F22A93D3-CF68-4E3D-9DB6-66267122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4727" y="17961553"/>
          <a:ext cx="1037594" cy="425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E860-2290-40BF-82CF-86FFC9A64C1D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customProperties>
    <customPr name="SLWorkbook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3C7C-B655-448B-84A9-95BC9E2E9BB6}">
  <dimension ref="A1:T51"/>
  <sheetViews>
    <sheetView tabSelected="1" topLeftCell="A42" zoomScaleNormal="100" workbookViewId="0">
      <selection activeCell="C44" sqref="C44:K44"/>
    </sheetView>
  </sheetViews>
  <sheetFormatPr defaultColWidth="9.140625" defaultRowHeight="15" x14ac:dyDescent="0.25"/>
  <cols>
    <col min="1" max="2" width="3.140625" style="2" customWidth="1"/>
    <col min="3" max="3" width="38.5703125" style="2" customWidth="1"/>
    <col min="4" max="4" width="24.140625" style="2" customWidth="1"/>
    <col min="5" max="5" width="11.85546875" style="2" customWidth="1"/>
    <col min="6" max="6" width="11.7109375" style="2" customWidth="1"/>
    <col min="7" max="7" width="11.28515625" style="2" customWidth="1"/>
    <col min="8" max="9" width="17" style="2" customWidth="1"/>
    <col min="10" max="10" width="17.42578125" style="2" customWidth="1"/>
    <col min="11" max="11" width="16.5703125" style="2" customWidth="1"/>
    <col min="12" max="13" width="9.140625" style="2"/>
    <col min="14" max="14" width="9.28515625" style="2" customWidth="1"/>
    <col min="15" max="15" width="5" style="2" customWidth="1"/>
    <col min="16" max="16" width="4.42578125" style="2" customWidth="1"/>
    <col min="17" max="16384" width="9.140625" style="2"/>
  </cols>
  <sheetData>
    <row r="1" spans="1:2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24" thickTop="1" x14ac:dyDescent="0.3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1"/>
    </row>
    <row r="3" spans="1:20" ht="23.25" x14ac:dyDescent="0.35">
      <c r="A3" s="1"/>
      <c r="B3" s="6"/>
      <c r="C3" s="7"/>
      <c r="D3" s="7"/>
      <c r="E3" s="65" t="s">
        <v>0</v>
      </c>
      <c r="F3" s="65"/>
      <c r="G3" s="65"/>
      <c r="H3" s="65"/>
      <c r="I3" s="65"/>
      <c r="J3" s="65"/>
      <c r="K3" s="65"/>
      <c r="L3" s="65"/>
      <c r="M3" s="65"/>
      <c r="N3" s="7"/>
      <c r="O3" s="8"/>
      <c r="P3" s="1"/>
    </row>
    <row r="4" spans="1:20" ht="23.25" x14ac:dyDescent="0.35">
      <c r="A4" s="1"/>
      <c r="B4" s="6"/>
      <c r="C4" s="9"/>
      <c r="D4" s="9"/>
      <c r="E4" s="10" t="s">
        <v>1</v>
      </c>
      <c r="F4" s="10"/>
      <c r="G4" s="10"/>
      <c r="H4" s="7"/>
      <c r="I4" s="7"/>
      <c r="J4" s="7"/>
      <c r="K4" s="7"/>
      <c r="L4" s="7"/>
      <c r="M4" s="7"/>
      <c r="N4" s="9"/>
      <c r="O4" s="8"/>
      <c r="P4" s="1"/>
    </row>
    <row r="5" spans="1:20" ht="23.25" x14ac:dyDescent="0.35">
      <c r="A5" s="1"/>
      <c r="B5" s="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8"/>
      <c r="P5" s="1"/>
    </row>
    <row r="6" spans="1:20" x14ac:dyDescent="0.25">
      <c r="A6" s="1"/>
      <c r="B6" s="6"/>
      <c r="C6" s="66" t="s">
        <v>38</v>
      </c>
      <c r="D6" s="66"/>
      <c r="E6" s="66"/>
      <c r="F6" s="66"/>
      <c r="G6" s="67"/>
      <c r="H6" s="68" t="s">
        <v>2</v>
      </c>
      <c r="I6" s="69"/>
      <c r="J6" s="69"/>
      <c r="K6" s="69"/>
      <c r="L6" s="69"/>
      <c r="M6" s="69"/>
      <c r="N6" s="70"/>
      <c r="O6" s="8"/>
      <c r="P6" s="1"/>
    </row>
    <row r="7" spans="1:20" x14ac:dyDescent="0.25">
      <c r="A7" s="1"/>
      <c r="B7" s="6"/>
      <c r="C7" s="66" t="s">
        <v>3</v>
      </c>
      <c r="D7" s="66"/>
      <c r="E7" s="66"/>
      <c r="F7" s="66"/>
      <c r="G7" s="67"/>
      <c r="H7" s="71"/>
      <c r="I7" s="72"/>
      <c r="J7" s="72"/>
      <c r="K7" s="72"/>
      <c r="L7" s="72"/>
      <c r="M7" s="72"/>
      <c r="N7" s="73"/>
      <c r="O7" s="8"/>
      <c r="P7" s="1"/>
    </row>
    <row r="8" spans="1:20" x14ac:dyDescent="0.25">
      <c r="A8" s="1"/>
      <c r="B8" s="6"/>
      <c r="C8" s="77" t="s">
        <v>4</v>
      </c>
      <c r="D8" s="77"/>
      <c r="E8" s="77"/>
      <c r="F8" s="77"/>
      <c r="G8" s="78"/>
      <c r="H8" s="71"/>
      <c r="I8" s="72"/>
      <c r="J8" s="72"/>
      <c r="K8" s="72"/>
      <c r="L8" s="72"/>
      <c r="M8" s="72"/>
      <c r="N8" s="73"/>
      <c r="O8" s="8"/>
      <c r="P8" s="1"/>
    </row>
    <row r="9" spans="1:20" x14ac:dyDescent="0.25">
      <c r="A9" s="1"/>
      <c r="B9" s="6"/>
      <c r="C9" s="77" t="s">
        <v>5</v>
      </c>
      <c r="D9" s="77"/>
      <c r="E9" s="77"/>
      <c r="F9" s="77"/>
      <c r="G9" s="78"/>
      <c r="H9" s="71"/>
      <c r="I9" s="72"/>
      <c r="J9" s="72"/>
      <c r="K9" s="72"/>
      <c r="L9" s="72"/>
      <c r="M9" s="72"/>
      <c r="N9" s="73"/>
      <c r="O9" s="8"/>
      <c r="P9" s="1"/>
    </row>
    <row r="10" spans="1:20" x14ac:dyDescent="0.25">
      <c r="A10" s="1"/>
      <c r="B10" s="6"/>
      <c r="C10" s="77" t="s">
        <v>6</v>
      </c>
      <c r="D10" s="77"/>
      <c r="E10" s="77"/>
      <c r="F10" s="77"/>
      <c r="G10" s="78"/>
      <c r="H10" s="71"/>
      <c r="I10" s="72"/>
      <c r="J10" s="72"/>
      <c r="K10" s="72"/>
      <c r="L10" s="72"/>
      <c r="M10" s="72"/>
      <c r="N10" s="73"/>
      <c r="O10" s="8"/>
      <c r="P10" s="1"/>
    </row>
    <row r="11" spans="1:20" x14ac:dyDescent="0.25">
      <c r="A11" s="1"/>
      <c r="B11" s="6"/>
      <c r="C11" s="77" t="s">
        <v>7</v>
      </c>
      <c r="D11" s="77"/>
      <c r="E11" s="77"/>
      <c r="F11" s="77"/>
      <c r="G11" s="78"/>
      <c r="H11" s="71"/>
      <c r="I11" s="72"/>
      <c r="J11" s="72"/>
      <c r="K11" s="72"/>
      <c r="L11" s="72"/>
      <c r="M11" s="72"/>
      <c r="N11" s="73"/>
      <c r="O11" s="8"/>
      <c r="P11" s="1"/>
    </row>
    <row r="12" spans="1:20" ht="30.75" customHeight="1" x14ac:dyDescent="0.25">
      <c r="A12" s="1"/>
      <c r="B12" s="6"/>
      <c r="C12" s="79" t="s">
        <v>8</v>
      </c>
      <c r="D12" s="77"/>
      <c r="E12" s="77"/>
      <c r="F12" s="77"/>
      <c r="G12" s="78"/>
      <c r="H12" s="71"/>
      <c r="I12" s="72"/>
      <c r="J12" s="72"/>
      <c r="K12" s="72"/>
      <c r="L12" s="72"/>
      <c r="M12" s="72"/>
      <c r="N12" s="73"/>
      <c r="O12" s="8"/>
      <c r="P12" s="1"/>
    </row>
    <row r="13" spans="1:20" x14ac:dyDescent="0.25">
      <c r="A13" s="1"/>
      <c r="B13" s="6"/>
      <c r="C13" s="1"/>
      <c r="D13" s="1"/>
      <c r="E13" s="1"/>
      <c r="F13" s="11"/>
      <c r="G13" s="11"/>
      <c r="H13" s="71"/>
      <c r="I13" s="72"/>
      <c r="J13" s="72"/>
      <c r="K13" s="72"/>
      <c r="L13" s="72"/>
      <c r="M13" s="72"/>
      <c r="N13" s="73"/>
      <c r="O13" s="8"/>
      <c r="P13" s="1"/>
      <c r="T13" s="12"/>
    </row>
    <row r="14" spans="1:20" x14ac:dyDescent="0.25">
      <c r="A14" s="1"/>
      <c r="B14" s="6"/>
      <c r="C14" s="13" t="s">
        <v>9</v>
      </c>
      <c r="D14" s="80">
        <v>45986</v>
      </c>
      <c r="E14" s="80"/>
      <c r="F14" s="14"/>
      <c r="G14" s="11"/>
      <c r="H14" s="74"/>
      <c r="I14" s="75"/>
      <c r="J14" s="75"/>
      <c r="K14" s="75"/>
      <c r="L14" s="75"/>
      <c r="M14" s="75"/>
      <c r="N14" s="76"/>
      <c r="O14" s="8"/>
      <c r="P14" s="1"/>
    </row>
    <row r="15" spans="1:20" x14ac:dyDescent="0.25">
      <c r="A15" s="1"/>
      <c r="B15" s="6"/>
      <c r="C15" s="13"/>
      <c r="D15" s="14"/>
      <c r="E15" s="14"/>
      <c r="F15" s="14"/>
      <c r="G15" s="11"/>
      <c r="H15" s="11"/>
      <c r="I15" s="11"/>
      <c r="J15" s="11"/>
      <c r="K15" s="15"/>
      <c r="L15" s="15"/>
      <c r="M15" s="15"/>
      <c r="N15" s="11"/>
      <c r="O15" s="8"/>
      <c r="P15" s="1"/>
    </row>
    <row r="16" spans="1:20" x14ac:dyDescent="0.25">
      <c r="A16" s="1"/>
      <c r="B16" s="6"/>
      <c r="C16" s="13" t="s">
        <v>10</v>
      </c>
      <c r="D16" s="14"/>
      <c r="E16" s="14"/>
      <c r="F16" s="14"/>
      <c r="G16" s="11"/>
      <c r="H16" s="11"/>
      <c r="I16" s="11"/>
      <c r="J16" s="11"/>
      <c r="K16" s="15"/>
      <c r="L16" s="15"/>
      <c r="M16" s="15"/>
      <c r="N16" s="1"/>
      <c r="O16" s="8"/>
      <c r="P16" s="1"/>
    </row>
    <row r="17" spans="1:16" x14ac:dyDescent="0.25">
      <c r="A17" s="1"/>
      <c r="B17" s="6"/>
      <c r="C17" s="14"/>
      <c r="D17" s="14"/>
      <c r="E17" s="14"/>
      <c r="F17" s="14"/>
      <c r="G17" s="11"/>
      <c r="H17" s="11"/>
      <c r="I17" s="11"/>
      <c r="J17" s="11"/>
      <c r="K17" s="15"/>
      <c r="L17" s="15"/>
      <c r="M17" s="15"/>
      <c r="N17" s="1"/>
      <c r="O17" s="8"/>
      <c r="P17" s="1"/>
    </row>
    <row r="18" spans="1:16" ht="59.45" customHeight="1" x14ac:dyDescent="0.25">
      <c r="A18" s="16"/>
      <c r="B18" s="17"/>
      <c r="C18" s="18" t="s">
        <v>11</v>
      </c>
      <c r="D18" s="50" t="s">
        <v>40</v>
      </c>
      <c r="E18" s="18" t="s">
        <v>12</v>
      </c>
      <c r="F18" s="83" t="s">
        <v>13</v>
      </c>
      <c r="G18" s="84"/>
      <c r="H18" s="19" t="s">
        <v>14</v>
      </c>
      <c r="I18" s="19" t="s">
        <v>15</v>
      </c>
      <c r="J18" s="19" t="s">
        <v>39</v>
      </c>
      <c r="K18" s="19" t="s">
        <v>16</v>
      </c>
      <c r="L18" s="20"/>
      <c r="M18" s="20"/>
      <c r="N18" s="16"/>
      <c r="O18" s="21"/>
      <c r="P18" s="16"/>
    </row>
    <row r="19" spans="1:16" s="55" customFormat="1" x14ac:dyDescent="0.25">
      <c r="A19" s="51"/>
      <c r="B19" s="52"/>
      <c r="C19" s="56" t="s">
        <v>17</v>
      </c>
      <c r="D19" s="57">
        <v>210</v>
      </c>
      <c r="E19" s="57" t="s">
        <v>18</v>
      </c>
      <c r="F19" s="85" t="s">
        <v>19</v>
      </c>
      <c r="G19" s="86"/>
      <c r="H19" s="47">
        <v>15</v>
      </c>
      <c r="I19" s="47">
        <v>2</v>
      </c>
      <c r="J19" s="58">
        <v>0</v>
      </c>
      <c r="K19" s="59">
        <f>(D19/7*H19*J19)</f>
        <v>0</v>
      </c>
      <c r="L19" s="53"/>
      <c r="M19" s="53"/>
      <c r="N19" s="51"/>
      <c r="O19" s="54"/>
      <c r="P19" s="51"/>
    </row>
    <row r="20" spans="1:16" s="55" customFormat="1" x14ac:dyDescent="0.25">
      <c r="A20" s="51"/>
      <c r="B20" s="52"/>
      <c r="C20" s="56" t="s">
        <v>20</v>
      </c>
      <c r="D20" s="57">
        <v>900</v>
      </c>
      <c r="E20" s="60" t="s">
        <v>21</v>
      </c>
      <c r="F20" s="85" t="s">
        <v>36</v>
      </c>
      <c r="G20" s="86"/>
      <c r="H20" s="47">
        <v>20</v>
      </c>
      <c r="I20" s="47" t="s">
        <v>22</v>
      </c>
      <c r="J20" s="58">
        <v>0</v>
      </c>
      <c r="K20" s="59">
        <f t="shared" ref="K20:K21" si="0">(D20/7*H20*J20)</f>
        <v>0</v>
      </c>
      <c r="L20" s="53"/>
      <c r="M20" s="53"/>
      <c r="N20" s="51"/>
      <c r="O20" s="54"/>
      <c r="P20" s="51"/>
    </row>
    <row r="21" spans="1:16" s="55" customFormat="1" x14ac:dyDescent="0.25">
      <c r="A21" s="51"/>
      <c r="B21" s="52"/>
      <c r="C21" s="56" t="s">
        <v>23</v>
      </c>
      <c r="D21" s="57">
        <v>80</v>
      </c>
      <c r="E21" s="57" t="s">
        <v>24</v>
      </c>
      <c r="F21" s="85" t="s">
        <v>36</v>
      </c>
      <c r="G21" s="86"/>
      <c r="H21" s="47">
        <v>10</v>
      </c>
      <c r="I21" s="47">
        <v>2</v>
      </c>
      <c r="J21" s="58">
        <v>0</v>
      </c>
      <c r="K21" s="59">
        <f t="shared" si="0"/>
        <v>0</v>
      </c>
      <c r="L21" s="53"/>
      <c r="M21" s="53"/>
      <c r="N21" s="51"/>
      <c r="O21" s="54"/>
      <c r="P21" s="51"/>
    </row>
    <row r="22" spans="1:16" x14ac:dyDescent="0.25">
      <c r="A22" s="1"/>
      <c r="B22" s="6"/>
      <c r="C22" s="23" t="s">
        <v>25</v>
      </c>
      <c r="D22" s="22"/>
      <c r="E22" s="24"/>
      <c r="F22" s="88"/>
      <c r="G22" s="88"/>
      <c r="H22" s="24"/>
      <c r="I22" s="24"/>
      <c r="J22" s="24"/>
      <c r="K22" s="48">
        <f>SUM(K19:K21)</f>
        <v>0</v>
      </c>
      <c r="L22" s="15"/>
      <c r="M22" s="15"/>
      <c r="N22" s="15"/>
      <c r="O22" s="8"/>
      <c r="P22" s="1"/>
    </row>
    <row r="23" spans="1:16" x14ac:dyDescent="0.25">
      <c r="A23" s="1"/>
      <c r="B23" s="6"/>
      <c r="C23" s="25" t="s">
        <v>26</v>
      </c>
      <c r="D23" s="25"/>
      <c r="E23" s="26"/>
      <c r="F23" s="26"/>
      <c r="G23" s="26"/>
      <c r="H23" s="26"/>
      <c r="I23" s="26"/>
      <c r="J23" s="26"/>
      <c r="K23" s="49">
        <f>K22*1</f>
        <v>0</v>
      </c>
      <c r="L23" s="15"/>
      <c r="M23" s="15"/>
      <c r="N23" s="15"/>
      <c r="O23" s="8"/>
      <c r="P23" s="1"/>
    </row>
    <row r="24" spans="1:16" x14ac:dyDescent="0.25">
      <c r="A24" s="1"/>
      <c r="B24" s="6"/>
      <c r="C24" s="16" t="s">
        <v>37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8"/>
      <c r="P24" s="1"/>
    </row>
    <row r="25" spans="1:16" x14ac:dyDescent="0.25">
      <c r="A25" s="1"/>
      <c r="B25" s="6"/>
      <c r="C25" s="16"/>
      <c r="D25" s="15"/>
      <c r="E25" s="15"/>
      <c r="F25" s="15"/>
      <c r="G25" s="15"/>
      <c r="H25" s="15"/>
      <c r="I25" s="15"/>
      <c r="J25" s="15"/>
      <c r="K25" s="15"/>
      <c r="L25" s="11" t="s">
        <v>27</v>
      </c>
      <c r="M25" s="15"/>
      <c r="N25" s="15"/>
      <c r="O25" s="8"/>
      <c r="P25" s="1"/>
    </row>
    <row r="26" spans="1:16" x14ac:dyDescent="0.25">
      <c r="A26" s="1"/>
      <c r="B26" s="6"/>
      <c r="C26" s="16"/>
      <c r="D26" s="15"/>
      <c r="E26" s="15"/>
      <c r="F26" s="15"/>
      <c r="G26" s="15"/>
      <c r="H26" s="15"/>
      <c r="I26" s="15"/>
      <c r="J26" s="15"/>
      <c r="K26" s="15"/>
      <c r="L26" s="61"/>
      <c r="M26" s="61"/>
      <c r="N26" s="61"/>
      <c r="O26" s="8"/>
      <c r="P26" s="1"/>
    </row>
    <row r="27" spans="1:16" x14ac:dyDescent="0.25">
      <c r="A27" s="1"/>
      <c r="B27" s="6"/>
      <c r="C27" s="11" t="s">
        <v>28</v>
      </c>
      <c r="D27" s="62" t="s">
        <v>29</v>
      </c>
      <c r="E27" s="63"/>
      <c r="F27" s="63"/>
      <c r="G27" s="63"/>
      <c r="H27" s="64"/>
      <c r="I27" s="15"/>
      <c r="J27" s="15"/>
      <c r="K27" s="15"/>
      <c r="L27" s="61"/>
      <c r="M27" s="61"/>
      <c r="N27" s="61"/>
      <c r="O27" s="8"/>
      <c r="P27" s="1"/>
    </row>
    <row r="28" spans="1:16" x14ac:dyDescent="0.25">
      <c r="A28" s="1"/>
      <c r="B28" s="6"/>
      <c r="C28" s="11" t="s">
        <v>30</v>
      </c>
      <c r="D28" s="62" t="s">
        <v>29</v>
      </c>
      <c r="E28" s="63"/>
      <c r="F28" s="63"/>
      <c r="G28" s="63"/>
      <c r="H28" s="64"/>
      <c r="I28" s="15"/>
      <c r="J28" s="15"/>
      <c r="K28" s="15"/>
      <c r="L28" s="61"/>
      <c r="M28" s="61"/>
      <c r="N28" s="61"/>
      <c r="O28" s="8"/>
      <c r="P28" s="1"/>
    </row>
    <row r="29" spans="1:16" x14ac:dyDescent="0.25">
      <c r="A29" s="1"/>
      <c r="B29" s="6"/>
      <c r="C29" s="11" t="s">
        <v>31</v>
      </c>
      <c r="D29" s="62" t="s">
        <v>29</v>
      </c>
      <c r="E29" s="63"/>
      <c r="F29" s="63"/>
      <c r="G29" s="63"/>
      <c r="H29" s="64"/>
      <c r="I29" s="15"/>
      <c r="J29" s="15"/>
      <c r="K29" s="15"/>
      <c r="L29" s="61"/>
      <c r="M29" s="61"/>
      <c r="N29" s="61"/>
      <c r="O29" s="8"/>
      <c r="P29" s="1"/>
    </row>
    <row r="30" spans="1:16" x14ac:dyDescent="0.25">
      <c r="A30" s="1"/>
      <c r="B30" s="6"/>
      <c r="C30" s="11" t="s">
        <v>32</v>
      </c>
      <c r="D30" s="62" t="s">
        <v>29</v>
      </c>
      <c r="E30" s="63"/>
      <c r="F30" s="63"/>
      <c r="G30" s="63"/>
      <c r="H30" s="64"/>
      <c r="I30" s="15"/>
      <c r="J30" s="15"/>
      <c r="K30" s="15"/>
      <c r="L30" s="61"/>
      <c r="M30" s="61"/>
      <c r="N30" s="61"/>
      <c r="O30" s="8"/>
      <c r="P30" s="1"/>
    </row>
    <row r="31" spans="1:16" x14ac:dyDescent="0.25">
      <c r="A31" s="1"/>
      <c r="B31" s="6"/>
      <c r="C31" s="11" t="s">
        <v>33</v>
      </c>
      <c r="D31" s="62" t="s">
        <v>29</v>
      </c>
      <c r="E31" s="63"/>
      <c r="F31" s="63"/>
      <c r="G31" s="63"/>
      <c r="H31" s="64"/>
      <c r="I31" s="15"/>
      <c r="J31" s="15"/>
      <c r="K31" s="15"/>
      <c r="L31" s="15"/>
      <c r="M31" s="15"/>
      <c r="N31" s="15"/>
      <c r="O31" s="8"/>
      <c r="P31" s="1"/>
    </row>
    <row r="32" spans="1:16" x14ac:dyDescent="0.25">
      <c r="A32" s="1"/>
      <c r="B32" s="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8"/>
      <c r="P32" s="1"/>
    </row>
    <row r="33" spans="1:16" ht="15.75" thickBot="1" x14ac:dyDescent="0.3">
      <c r="A33" s="1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9"/>
      <c r="M33" s="29"/>
      <c r="N33" s="29"/>
      <c r="O33" s="30"/>
      <c r="P33" s="1"/>
    </row>
    <row r="34" spans="1:16" x14ac:dyDescent="0.25">
      <c r="A34" s="1"/>
      <c r="B34" s="1"/>
      <c r="C34" s="11"/>
      <c r="D34" s="11"/>
      <c r="E34" s="11"/>
      <c r="F34" s="11"/>
      <c r="G34" s="11"/>
      <c r="H34" s="11"/>
      <c r="I34" s="11"/>
      <c r="J34" s="11"/>
      <c r="K34" s="11"/>
      <c r="L34" s="1"/>
      <c r="M34" s="1"/>
      <c r="N34" s="1"/>
      <c r="O34" s="1"/>
      <c r="P34" s="1"/>
    </row>
    <row r="35" spans="1:16" x14ac:dyDescent="0.25">
      <c r="A35" s="1"/>
      <c r="B35" s="1"/>
      <c r="C35" s="11"/>
      <c r="D35" s="11"/>
      <c r="E35" s="11"/>
      <c r="F35" s="11"/>
      <c r="G35" s="11"/>
      <c r="H35" s="11"/>
      <c r="I35" s="11"/>
      <c r="J35" s="11"/>
      <c r="K35" s="11"/>
      <c r="L35" s="1"/>
      <c r="M35" s="1"/>
      <c r="N35" s="1"/>
      <c r="O35" s="1"/>
      <c r="P35" s="1"/>
    </row>
    <row r="36" spans="1:16" x14ac:dyDescent="0.25">
      <c r="A36" s="1"/>
      <c r="B36" s="1"/>
      <c r="C36" s="11"/>
      <c r="D36" s="11"/>
      <c r="E36" s="11"/>
      <c r="F36" s="11"/>
      <c r="G36" s="11"/>
      <c r="H36" s="11"/>
      <c r="I36" s="11"/>
      <c r="J36" s="11"/>
      <c r="K36" s="11"/>
      <c r="L36" s="1"/>
      <c r="M36" s="1"/>
      <c r="N36" s="1"/>
      <c r="O36" s="1"/>
      <c r="P36" s="1"/>
    </row>
    <row r="37" spans="1:16" ht="15.75" thickBot="1" x14ac:dyDescent="0.3">
      <c r="A37" s="1"/>
      <c r="B37" s="1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9"/>
      <c r="N37" s="1"/>
      <c r="O37" s="1"/>
      <c r="P37" s="1"/>
    </row>
    <row r="38" spans="1:16" x14ac:dyDescent="0.25">
      <c r="A38" s="1"/>
      <c r="B38" s="31"/>
      <c r="C38" s="11"/>
      <c r="D38" s="11"/>
      <c r="E38" s="11"/>
      <c r="F38" s="11"/>
      <c r="G38" s="11"/>
      <c r="H38" s="11"/>
      <c r="I38" s="11"/>
      <c r="J38" s="11"/>
      <c r="K38" s="11"/>
      <c r="L38" s="1"/>
      <c r="M38" s="1"/>
      <c r="N38" s="32"/>
      <c r="O38" s="33"/>
      <c r="P38" s="1"/>
    </row>
    <row r="39" spans="1:16" x14ac:dyDescent="0.25">
      <c r="A39" s="1"/>
      <c r="B39" s="34"/>
      <c r="C39" s="11"/>
      <c r="D39" s="11"/>
      <c r="E39" s="11"/>
      <c r="F39" s="11"/>
      <c r="G39" s="11"/>
      <c r="H39" s="11"/>
      <c r="I39" s="11"/>
      <c r="J39" s="11"/>
      <c r="K39" s="11"/>
      <c r="L39" s="1"/>
      <c r="M39" s="1"/>
      <c r="N39" s="1"/>
      <c r="O39" s="35"/>
      <c r="P39" s="1"/>
    </row>
    <row r="40" spans="1:16" ht="18.75" x14ac:dyDescent="0.3">
      <c r="A40" s="1"/>
      <c r="B40" s="34"/>
      <c r="C40" s="11"/>
      <c r="D40" s="11"/>
      <c r="E40" s="11"/>
      <c r="F40" s="11"/>
      <c r="G40" s="11"/>
      <c r="H40" s="11"/>
      <c r="I40" s="11"/>
      <c r="J40" s="11"/>
      <c r="K40" s="11"/>
      <c r="L40" s="36"/>
      <c r="M40" s="36"/>
      <c r="N40" s="36"/>
      <c r="O40" s="37"/>
      <c r="P40" s="36"/>
    </row>
    <row r="41" spans="1:16" ht="18.75" x14ac:dyDescent="0.3">
      <c r="A41" s="1"/>
      <c r="B41" s="34"/>
      <c r="C41" s="11"/>
      <c r="D41" s="11"/>
      <c r="E41" s="11"/>
      <c r="F41" s="11"/>
      <c r="G41" s="11"/>
      <c r="H41" s="11"/>
      <c r="I41" s="11"/>
      <c r="J41" s="11"/>
      <c r="K41" s="11"/>
      <c r="L41" s="36"/>
      <c r="M41" s="36"/>
      <c r="N41" s="36"/>
      <c r="O41" s="37"/>
      <c r="P41" s="36"/>
    </row>
    <row r="42" spans="1:16" ht="18.75" x14ac:dyDescent="0.3">
      <c r="A42" s="11"/>
      <c r="B42" s="38"/>
      <c r="C42" s="87" t="s">
        <v>34</v>
      </c>
      <c r="D42" s="87"/>
      <c r="E42" s="87"/>
      <c r="F42" s="87"/>
      <c r="G42" s="87"/>
      <c r="H42" s="87"/>
      <c r="I42" s="87"/>
      <c r="J42" s="87"/>
      <c r="K42" s="87"/>
      <c r="L42" s="11"/>
      <c r="M42" s="39"/>
      <c r="N42" s="39"/>
      <c r="O42" s="40"/>
      <c r="P42" s="39"/>
    </row>
    <row r="43" spans="1:16" ht="21.75" customHeight="1" x14ac:dyDescent="0.25">
      <c r="A43" s="11"/>
      <c r="B43" s="38"/>
      <c r="C43" s="41" t="s">
        <v>35</v>
      </c>
      <c r="D43" s="11"/>
      <c r="E43" s="11"/>
      <c r="F43" s="11"/>
      <c r="G43" s="11"/>
      <c r="H43" s="11"/>
      <c r="I43" s="11"/>
      <c r="J43" s="11"/>
      <c r="K43" s="11"/>
      <c r="L43" s="11"/>
      <c r="M43" s="39"/>
      <c r="N43" s="39"/>
      <c r="O43" s="40"/>
      <c r="P43" s="39"/>
    </row>
    <row r="44" spans="1:16" ht="368.25" customHeight="1" x14ac:dyDescent="0.25">
      <c r="A44" s="11"/>
      <c r="B44" s="38"/>
      <c r="C44" s="82" t="s">
        <v>41</v>
      </c>
      <c r="D44" s="82"/>
      <c r="E44" s="82"/>
      <c r="F44" s="82"/>
      <c r="G44" s="82"/>
      <c r="H44" s="82"/>
      <c r="I44" s="82"/>
      <c r="J44" s="82"/>
      <c r="K44" s="82"/>
      <c r="L44" s="39"/>
      <c r="M44" s="39"/>
      <c r="N44" s="39"/>
      <c r="O44" s="40"/>
      <c r="P44" s="39"/>
    </row>
    <row r="45" spans="1:16" ht="8.25" customHeight="1" thickBot="1" x14ac:dyDescent="0.3">
      <c r="A45" s="1"/>
      <c r="B45" s="43"/>
      <c r="C45" s="81"/>
      <c r="D45" s="81"/>
      <c r="E45" s="81"/>
      <c r="F45" s="81"/>
      <c r="G45" s="81"/>
      <c r="H45" s="81"/>
      <c r="I45" s="81"/>
      <c r="J45" s="81"/>
      <c r="K45" s="81"/>
      <c r="L45" s="44"/>
      <c r="M45" s="44"/>
      <c r="N45" s="44"/>
      <c r="O45" s="45"/>
      <c r="P45" s="42"/>
    </row>
    <row r="46" spans="1:16" x14ac:dyDescent="0.25">
      <c r="A46" s="1"/>
      <c r="B46" s="1"/>
      <c r="C46" s="46"/>
      <c r="D46" s="46"/>
      <c r="E46" s="46"/>
      <c r="F46" s="46"/>
      <c r="G46" s="39"/>
      <c r="H46" s="39"/>
      <c r="I46" s="39"/>
      <c r="J46" s="39"/>
      <c r="K46" s="39"/>
      <c r="L46" s="42"/>
      <c r="M46" s="42"/>
      <c r="N46" s="42"/>
      <c r="O46" s="42"/>
      <c r="P46" s="42"/>
    </row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hEv5fBknqSAgzNmTtkZZXMVGBMH5tAbgHWPoUjL0VjIZCcjERwDfs02HKRMjFVGiINrMyWvLohUhV5XTgDeOFg==" saltValue="Al+Ym5vQq2SPshRb3bOvNQ==" spinCount="100000" sheet="1" selectLockedCells="1"/>
  <mergeCells count="24">
    <mergeCell ref="C45:K45"/>
    <mergeCell ref="C44:K44"/>
    <mergeCell ref="F18:G18"/>
    <mergeCell ref="F19:G19"/>
    <mergeCell ref="C42:K42"/>
    <mergeCell ref="D31:H31"/>
    <mergeCell ref="D27:H27"/>
    <mergeCell ref="F22:G22"/>
    <mergeCell ref="F20:G20"/>
    <mergeCell ref="F21:G21"/>
    <mergeCell ref="L26:N30"/>
    <mergeCell ref="D28:H28"/>
    <mergeCell ref="D29:H29"/>
    <mergeCell ref="D30:H30"/>
    <mergeCell ref="E3:M3"/>
    <mergeCell ref="C6:G6"/>
    <mergeCell ref="H6:N14"/>
    <mergeCell ref="C7:G7"/>
    <mergeCell ref="C8:G8"/>
    <mergeCell ref="C9:G9"/>
    <mergeCell ref="C10:G10"/>
    <mergeCell ref="C11:G11"/>
    <mergeCell ref="C12:G12"/>
    <mergeCell ref="D14:E14"/>
  </mergeCells>
  <phoneticPr fontId="7" type="noConversion"/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1E1B8AB193344A861A87A2E4E314B" ma:contentTypeVersion="14" ma:contentTypeDescription="Een nieuw document maken." ma:contentTypeScope="" ma:versionID="aff226370d05696602f1a2328ca385e5">
  <xsd:schema xmlns:xsd="http://www.w3.org/2001/XMLSchema" xmlns:xs="http://www.w3.org/2001/XMLSchema" xmlns:p="http://schemas.microsoft.com/office/2006/metadata/properties" xmlns:ns2="28033ef9-66a7-4b93-aff3-ed7030541fdf" xmlns:ns3="f2ab184e-9e78-4d16-abcb-80f1f41daaa6" targetNamespace="http://schemas.microsoft.com/office/2006/metadata/properties" ma:root="true" ma:fieldsID="c34f53b187cc0c28389fa5b0ea0ff7ea" ns2:_="" ns3:_="">
    <xsd:import namespace="28033ef9-66a7-4b93-aff3-ed7030541fdf"/>
    <xsd:import namespace="f2ab184e-9e78-4d16-abcb-80f1f41daa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33ef9-66a7-4b93-aff3-ed7030541f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47049d1-faed-400c-950a-9796601394cc}" ma:internalName="TaxCatchAll" ma:showField="CatchAllData" ma:web="28033ef9-66a7-4b93-aff3-ed7030541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b184e-9e78-4d16-abcb-80f1f41da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033ef9-66a7-4b93-aff3-ed7030541fdf" xsi:nil="true"/>
    <_dlc_DocId xmlns="28033ef9-66a7-4b93-aff3-ed7030541fdf">TS0130413A2-225679114-665</_dlc_DocId>
    <_dlc_DocIdPersistId xmlns="28033ef9-66a7-4b93-aff3-ed7030541fdf">false</_dlc_DocIdPersistId>
    <_dlc_DocIdUrl xmlns="28033ef9-66a7-4b93-aff3-ed7030541fdf">
      <Url>https://prorailbv.sharepoint.com/teams/ATOinkooptrajecten/_layouts/15/DocIdRedir.aspx?ID=TS0130413A2-225679114-665</Url>
      <Description>TS0130413A2-225679114-665</Description>
    </_dlc_DocIdUrl>
    <lcf76f155ced4ddcb4097134ff3c332f xmlns="f2ab184e-9e78-4d16-abcb-80f1f41daaa6">
      <Terms xmlns="http://schemas.microsoft.com/office/infopath/2007/PartnerControls"/>
    </lcf76f155ced4ddcb4097134ff3c332f>
    <SharedWithUsers xmlns="28033ef9-66a7-4b93-aff3-ed7030541fdf">
      <UserInfo>
        <DisplayName/>
        <AccountId xsi:nil="true"/>
        <AccountType/>
      </UserInfo>
    </SharedWithUser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8840F-A4A2-4E6C-9728-A7B2974B59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24E8B3-296D-4D0A-9BDC-022CE66F4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33ef9-66a7-4b93-aff3-ed7030541fdf"/>
    <ds:schemaRef ds:uri="f2ab184e-9e78-4d16-abcb-80f1f41da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82B08E-5C8A-4C07-A8FA-4218AD26BB74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2EAED5C8-DA99-487B-92C5-7291DAAC1145}">
  <ds:schemaRefs>
    <ds:schemaRef ds:uri="http://schemas.microsoft.com/office/2006/metadata/properties"/>
    <ds:schemaRef ds:uri="http://schemas.microsoft.com/office/infopath/2007/PartnerControls"/>
    <ds:schemaRef ds:uri="28033ef9-66a7-4b93-aff3-ed7030541fdf"/>
    <ds:schemaRef ds:uri="f2ab184e-9e78-4d16-abcb-80f1f41daaa6"/>
  </ds:schemaRefs>
</ds:datastoreItem>
</file>

<file path=customXml/itemProps5.xml><?xml version="1.0" encoding="utf-8"?>
<ds:datastoreItem xmlns:ds="http://schemas.openxmlformats.org/officeDocument/2006/customXml" ds:itemID="{102C83AD-E24D-4D08-AA97-43937A660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Aanbiedingsbegroting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Pfundt, AHW (Arjen)</dc:creator>
  <cp:keywords/>
  <dc:description/>
  <cp:lastModifiedBy>Bolt, M. (Marjoleine)</cp:lastModifiedBy>
  <cp:revision/>
  <dcterms:created xsi:type="dcterms:W3CDTF">2020-12-04T13:32:00Z</dcterms:created>
  <dcterms:modified xsi:type="dcterms:W3CDTF">2025-11-27T15:17:48Z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0x0101006351E1B8AB193344A861A87A2E4E314B</vt:lpwstr>
  </property>
  <property fmtid="{D5CDD505-2E9C-101B-9397-08002B2CF9AE}" pid="3" name="MSIP_Label_24e57bac-d225-40fb-8a9e-62b5be587a96_Enabled">
    <vt:lpwstr>true</vt:lpwstr>
  </property>
  <property fmtid="{D5CDD505-2E9C-101B-9397-08002B2CF9AE}" pid="4" name="MSIP_Label_24e57bac-d225-40fb-8a9e-62b5be587a96_SetDate">
    <vt:lpwstr>2021-01-20T11:06:10Z</vt:lpwstr>
  </property>
  <property fmtid="{D5CDD505-2E9C-101B-9397-08002B2CF9AE}" pid="5" name="MSIP_Label_24e57bac-d225-40fb-8a9e-62b5be587a96_Method">
    <vt:lpwstr>Standard</vt:lpwstr>
  </property>
  <property fmtid="{D5CDD505-2E9C-101B-9397-08002B2CF9AE}" pid="6" name="MSIP_Label_24e57bac-d225-40fb-8a9e-62b5be587a96_Name">
    <vt:lpwstr>Internal</vt:lpwstr>
  </property>
  <property fmtid="{D5CDD505-2E9C-101B-9397-08002B2CF9AE}" pid="7" name="MSIP_Label_24e57bac-d225-40fb-8a9e-62b5be587a96_SiteId">
    <vt:lpwstr>a398fcff-8d2b-4930-a7f7-e1c99a108d77</vt:lpwstr>
  </property>
  <property fmtid="{D5CDD505-2E9C-101B-9397-08002B2CF9AE}" pid="8" name="MSIP_Label_24e57bac-d225-40fb-8a9e-62b5be587a96_ActionId">
    <vt:lpwstr>01fac183-0a81-4f92-a8b4-00001ebe1ba7</vt:lpwstr>
  </property>
  <property fmtid="{D5CDD505-2E9C-101B-9397-08002B2CF9AE}" pid="9" name="MSIP_Label_24e57bac-d225-40fb-8a9e-62b5be587a96_ContentBits">
    <vt:lpwstr>0</vt:lpwstr>
  </property>
  <property fmtid="{D5CDD505-2E9C-101B-9397-08002B2CF9AE}" pid="10" name="Order">
    <vt:r8>66300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ItemGuid">
    <vt:lpwstr>af7ae00d-405b-44e1-9961-4bf10858cde6</vt:lpwstr>
  </property>
  <property fmtid="{D5CDD505-2E9C-101B-9397-08002B2CF9AE}" pid="18" name="MediaServiceImageTags">
    <vt:lpwstr/>
  </property>
</Properties>
</file>