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AanbestedingenDiensten/Gedeelde documenten/Meubilair/03. Aanbestedingsdocumenten/"/>
    </mc:Choice>
  </mc:AlternateContent>
  <xr:revisionPtr revIDLastSave="350" documentId="8_{216C68A7-025C-4DC7-A000-14C1E6CD04C6}" xr6:coauthVersionLast="47" xr6:coauthVersionMax="47" xr10:uidLastSave="{A7D531D2-1F28-4807-A8AE-62D716029D88}"/>
  <bookViews>
    <workbookView xWindow="-120" yWindow="-120" windowWidth="25440" windowHeight="15270" firstSheet="1" activeTab="2" xr2:uid="{E554BD59-8D30-468D-BE62-96022CF70188}"/>
  </bookViews>
  <sheets>
    <sheet name="Voorblad" sheetId="3" r:id="rId1"/>
    <sheet name="Aanschaf" sheetId="1" r:id="rId2"/>
    <sheet name="Onderhoud" sheetId="2" r:id="rId3"/>
    <sheet name="Opsla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2" i="1"/>
  <c r="E14" i="2"/>
  <c r="E5" i="2"/>
  <c r="E14" i="1"/>
  <c r="E5" i="1"/>
  <c r="E12" i="2"/>
  <c r="E8" i="2"/>
  <c r="E20" i="2" s="1"/>
  <c r="B13" i="3" s="1"/>
  <c r="E6" i="1"/>
  <c r="E5" i="4"/>
  <c r="E7" i="4" s="1"/>
  <c r="B14" i="3" s="1"/>
  <c r="E6" i="2"/>
  <c r="E9" i="1"/>
  <c r="E18" i="1"/>
  <c r="E10" i="2"/>
  <c r="E9" i="2"/>
  <c r="E7" i="2"/>
  <c r="E18" i="2"/>
  <c r="E17" i="2"/>
  <c r="E15" i="2"/>
  <c r="E13" i="2"/>
  <c r="E10" i="1"/>
  <c r="E11" i="1"/>
  <c r="E19" i="1"/>
  <c r="E8" i="1"/>
  <c r="E7" i="1"/>
  <c r="E21" i="1" l="1"/>
  <c r="B12" i="3"/>
  <c r="B15" i="3"/>
</calcChain>
</file>

<file path=xl/sharedStrings.xml><?xml version="1.0" encoding="utf-8"?>
<sst xmlns="http://schemas.openxmlformats.org/spreadsheetml/2006/main" count="104" uniqueCount="65">
  <si>
    <t>Bijlage 2 Prijzenblad Meubilair</t>
  </si>
  <si>
    <t>referentie EU-2025.032</t>
  </si>
  <si>
    <t xml:space="preserve">Alle invulvelden dienen door inschrijver te worden ingevuld </t>
  </si>
  <si>
    <t>Algemene gegevens in dit voorblad invullen, prijzen in het werkblad</t>
  </si>
  <si>
    <t>Overzicht inschrijving</t>
  </si>
  <si>
    <t>Bedrijfsnaam inschrijver</t>
  </si>
  <si>
    <t>Adres</t>
  </si>
  <si>
    <t>Postcode - plaats</t>
  </si>
  <si>
    <t>Overzicht t.b.v. beoordeling</t>
  </si>
  <si>
    <t>Totale aanschafkosten</t>
  </si>
  <si>
    <t>Totale onderhoudkosten</t>
  </si>
  <si>
    <t>Totale opslagkosten</t>
  </si>
  <si>
    <t>Totale fictieve inschrijfprijs</t>
  </si>
  <si>
    <t>Aldus naar waarheid en conform Aanbestedingsdocument ingevuld</t>
  </si>
  <si>
    <t>Naam ondertekenaar</t>
  </si>
  <si>
    <t>Functie</t>
  </si>
  <si>
    <t>Handtekening</t>
  </si>
  <si>
    <t xml:space="preserve">Toelichting </t>
  </si>
  <si>
    <t>Alle genoemde aantallen zijn indicatief en hier kunnen geen rechten aan worden ontleend.
Alle ingediende prijzen zijn exclusief btw.</t>
  </si>
  <si>
    <t>PRIJSFORMULIER MEUBILAIR</t>
  </si>
  <si>
    <t>Product/service omschrijving</t>
  </si>
  <si>
    <t>Eenheid</t>
  </si>
  <si>
    <t>Prijs per eenheid</t>
  </si>
  <si>
    <t>Prognose afname (over 4 jaar)</t>
  </si>
  <si>
    <t>Subtotaal</t>
  </si>
  <si>
    <t>KANTOOR (SPECIFICATIES OP BIJLAGE 3)</t>
  </si>
  <si>
    <t>Bureaustoel incl. montage</t>
  </si>
  <si>
    <t>Per stuk</t>
  </si>
  <si>
    <t>Elektrisch zit verstelbaar bureau incl. kabelgoot en montage*</t>
  </si>
  <si>
    <t>Handmatig zit verstelbaar bureau incl. kabelgoot en montage*</t>
  </si>
  <si>
    <t>Elektrisch zit/sta-verstelbaar bureau incl. kabelgoot en montage*</t>
  </si>
  <si>
    <t>Handmatig zit/sta-verstelbaar bureau incl. kabelgoot en montage*</t>
  </si>
  <si>
    <t>Tussenschot bureau incl. montage</t>
  </si>
  <si>
    <t>Monitorarm voor één beelscherm 22 inch</t>
  </si>
  <si>
    <t>Transportkosten kantoor locatie (3 gemeentelijke panden)</t>
  </si>
  <si>
    <t>Per bestelling</t>
  </si>
  <si>
    <t>THUIS (SPECIFICATIES BIJLAGE 3)</t>
  </si>
  <si>
    <t>Handmatig zit verstelbaar bureau incl. montage*</t>
  </si>
  <si>
    <t>Elektrisch zit/sta-verstelbaar bureau incl. montage*</t>
  </si>
  <si>
    <t>Transportkosten thuis locatie binnen maximaal straal van 20 km</t>
  </si>
  <si>
    <t>Per rit</t>
  </si>
  <si>
    <t>Transportkosten thuis locatie binnen maximaal straal van 50 km</t>
  </si>
  <si>
    <t>Transportkosten thuis locatie boven straal van 51 km</t>
  </si>
  <si>
    <t>* afmetingen 160 x 80 cm</t>
  </si>
  <si>
    <t>Service omschrijving inclusief voorrijkosten exclusief materiaal</t>
  </si>
  <si>
    <t>KANTOOR (SPECIFICATIES BIJLAGE 3, geleverd door uzelf producten)</t>
  </si>
  <si>
    <t>Onderhoud bureaustoel*</t>
  </si>
  <si>
    <t>Onderhoud handmatig zit verstelbaar bureau**</t>
  </si>
  <si>
    <t>Onderhoud elektrisch zit verstelbaar bureau**</t>
  </si>
  <si>
    <t>Onderhoud handmatig zit/sta-verstelbaar bureau**</t>
  </si>
  <si>
    <t>Onderhoud elektrisch zit/sta-verstelbaar bureau**</t>
  </si>
  <si>
    <t>Onderhoud monitorarm***</t>
  </si>
  <si>
    <t>KANTOOR (SPECIFICATIES BIJLAGE 3, geleverd door vorige leveranciers producten)</t>
  </si>
  <si>
    <t>Onderhoud bureaustoel derden partij*</t>
  </si>
  <si>
    <t>THUIS (SPECIFICATIES BIJLAGE 3, geleverd door vorige leveranciers of uzelf)</t>
  </si>
  <si>
    <t>Per beurt</t>
  </si>
  <si>
    <t>Onderhoud bureau**</t>
  </si>
  <si>
    <t>Totale onderhoudskosten</t>
  </si>
  <si>
    <t>* onderhoud bureaustoelen houdt in het controleren van ergonomische functies, schoonmaken en smeren van de wielen en bewegende delen, en het controleren en aandraaien van alle bouten en schroeven.</t>
  </si>
  <si>
    <t>** onderhoud bureau houdt in het controleren en aandraaien van alle bouten en schroeven, eventuele beschadigingen op blad controleren en mechanische werking indien van toepassing.</t>
  </si>
  <si>
    <t>*** onderhoud monitorarm houdt in controleren en aandraaien van alle bouten en schroeven, controleren op scheuren en voldoende ondersteuning.</t>
  </si>
  <si>
    <t>Service omschrijving</t>
  </si>
  <si>
    <t>OPSLAG</t>
  </si>
  <si>
    <t>Opslagkosten</t>
  </si>
  <si>
    <t>Per m3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</si>
</sst>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4"/>
      <color rgb="FFFFFFFF"/>
      <name val="Arial"/>
      <family val="2"/>
    </font>
    <font>
      <sz val="10"/>
      <color rgb="FF000000"/>
      <name val="Arial"/>
    </font>
    <font>
      <sz val="11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61320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2" xfId="0" applyFont="1" applyFill="1" applyBorder="1"/>
    <xf numFmtId="0" fontId="3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4" xfId="0" applyFont="1" applyFill="1" applyBorder="1" applyAlignment="1">
      <alignment vertical="top"/>
    </xf>
    <xf numFmtId="0" fontId="3" fillId="2" borderId="0" xfId="0" applyFont="1" applyFill="1"/>
    <xf numFmtId="0" fontId="3" fillId="2" borderId="5" xfId="0" applyFont="1" applyFill="1" applyBorder="1"/>
    <xf numFmtId="0" fontId="4" fillId="2" borderId="4" xfId="0" applyFont="1" applyFill="1" applyBorder="1" applyAlignment="1">
      <alignment vertical="top"/>
    </xf>
    <xf numFmtId="0" fontId="4" fillId="2" borderId="0" xfId="0" applyFont="1" applyFill="1"/>
    <xf numFmtId="0" fontId="5" fillId="2" borderId="5" xfId="0" applyFont="1" applyFill="1" applyBorder="1"/>
    <xf numFmtId="0" fontId="4" fillId="2" borderId="5" xfId="0" applyFont="1" applyFill="1" applyBorder="1"/>
    <xf numFmtId="0" fontId="6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5" borderId="11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7" fillId="4" borderId="0" xfId="0" applyFont="1" applyFill="1" applyAlignment="1">
      <alignment vertical="top"/>
    </xf>
    <xf numFmtId="0" fontId="10" fillId="0" borderId="16" xfId="0" applyFont="1" applyBorder="1" applyAlignment="1">
      <alignment vertical="center"/>
    </xf>
    <xf numFmtId="44" fontId="10" fillId="2" borderId="15" xfId="0" applyNumberFormat="1" applyFont="1" applyFill="1" applyBorder="1" applyAlignment="1">
      <alignment horizontal="right" vertical="center"/>
    </xf>
    <xf numFmtId="44" fontId="7" fillId="4" borderId="0" xfId="0" applyNumberFormat="1" applyFont="1" applyFill="1" applyAlignment="1">
      <alignment horizontal="center" vertical="top"/>
    </xf>
    <xf numFmtId="0" fontId="10" fillId="0" borderId="12" xfId="0" applyFont="1" applyBorder="1" applyAlignment="1">
      <alignment vertical="center"/>
    </xf>
    <xf numFmtId="0" fontId="11" fillId="4" borderId="0" xfId="0" applyFont="1" applyFill="1" applyAlignment="1">
      <alignment vertical="top"/>
    </xf>
    <xf numFmtId="44" fontId="11" fillId="4" borderId="0" xfId="0" applyNumberFormat="1" applyFont="1" applyFill="1" applyAlignment="1">
      <alignment horizontal="center" vertical="top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left" vertical="center"/>
    </xf>
    <xf numFmtId="44" fontId="1" fillId="2" borderId="7" xfId="0" applyNumberFormat="1" applyFont="1" applyFill="1" applyBorder="1"/>
    <xf numFmtId="44" fontId="12" fillId="2" borderId="15" xfId="0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44" fontId="3" fillId="2" borderId="0" xfId="0" applyNumberFormat="1" applyFont="1" applyFill="1"/>
    <xf numFmtId="0" fontId="3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4" fillId="4" borderId="0" xfId="0" applyFont="1" applyFill="1" applyAlignment="1">
      <alignment vertical="top"/>
    </xf>
    <xf numFmtId="0" fontId="4" fillId="0" borderId="0" xfId="0" applyFont="1"/>
    <xf numFmtId="0" fontId="15" fillId="5" borderId="11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horizontal="left" vertical="center"/>
    </xf>
    <xf numFmtId="44" fontId="10" fillId="6" borderId="15" xfId="0" applyNumberFormat="1" applyFont="1" applyFill="1" applyBorder="1" applyAlignment="1">
      <alignment horizontal="right" vertical="center"/>
    </xf>
    <xf numFmtId="44" fontId="10" fillId="0" borderId="13" xfId="0" applyNumberFormat="1" applyFont="1" applyBorder="1" applyAlignment="1" applyProtection="1">
      <alignment vertical="center"/>
      <protection locked="0"/>
    </xf>
    <xf numFmtId="44" fontId="10" fillId="0" borderId="17" xfId="0" applyNumberFormat="1" applyFont="1" applyBorder="1" applyAlignment="1" applyProtection="1">
      <alignment vertical="center"/>
      <protection locked="0"/>
    </xf>
    <xf numFmtId="44" fontId="12" fillId="0" borderId="13" xfId="0" applyNumberFormat="1" applyFont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>
      <alignment horizontal="left"/>
    </xf>
    <xf numFmtId="44" fontId="10" fillId="0" borderId="12" xfId="0" applyNumberFormat="1" applyFont="1" applyBorder="1" applyAlignment="1" applyProtection="1">
      <alignment vertical="center"/>
      <protection locked="0"/>
    </xf>
    <xf numFmtId="44" fontId="10" fillId="2" borderId="20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3" borderId="6" xfId="0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vertical="top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6E79-79B8-49EB-8502-C827418BD626}">
  <dimension ref="A1:D29"/>
  <sheetViews>
    <sheetView workbookViewId="0">
      <selection activeCell="A11" sqref="A11"/>
    </sheetView>
  </sheetViews>
  <sheetFormatPr defaultRowHeight="15"/>
  <cols>
    <col min="1" max="1" width="62.28515625" bestFit="1" customWidth="1"/>
    <col min="2" max="2" width="34.85546875" customWidth="1"/>
  </cols>
  <sheetData>
    <row r="1" spans="1:4">
      <c r="A1" s="1" t="s">
        <v>0</v>
      </c>
      <c r="B1" s="2" t="s">
        <v>1</v>
      </c>
      <c r="C1" s="4"/>
      <c r="D1" s="5"/>
    </row>
    <row r="2" spans="1:4">
      <c r="A2" s="6"/>
      <c r="B2" s="7"/>
      <c r="C2" s="7"/>
      <c r="D2" s="8"/>
    </row>
    <row r="3" spans="1:4">
      <c r="A3" s="9" t="s">
        <v>2</v>
      </c>
      <c r="B3" s="10"/>
      <c r="C3" s="10"/>
      <c r="D3" s="11"/>
    </row>
    <row r="4" spans="1:4">
      <c r="A4" s="9" t="s">
        <v>3</v>
      </c>
      <c r="B4" s="10"/>
      <c r="C4" s="10"/>
      <c r="D4" s="12"/>
    </row>
    <row r="5" spans="1:4">
      <c r="A5" s="9"/>
      <c r="B5" s="10"/>
      <c r="C5" s="10"/>
      <c r="D5" s="11"/>
    </row>
    <row r="6" spans="1:4">
      <c r="A6" s="13" t="s">
        <v>4</v>
      </c>
      <c r="B6" s="10"/>
      <c r="C6" s="10"/>
      <c r="D6" s="11"/>
    </row>
    <row r="7" spans="1:4" ht="23.25" customHeight="1">
      <c r="A7" s="9" t="s">
        <v>5</v>
      </c>
      <c r="B7" s="45"/>
      <c r="C7" s="10"/>
      <c r="D7" s="11"/>
    </row>
    <row r="8" spans="1:4" ht="24.75" customHeight="1">
      <c r="A8" s="9" t="s">
        <v>6</v>
      </c>
      <c r="B8" s="45"/>
      <c r="C8" s="10"/>
      <c r="D8" s="11"/>
    </row>
    <row r="9" spans="1:4" ht="25.5" customHeight="1">
      <c r="A9" s="9" t="s">
        <v>7</v>
      </c>
      <c r="B9" s="45"/>
      <c r="C9" s="10"/>
      <c r="D9" s="11"/>
    </row>
    <row r="10" spans="1:4">
      <c r="A10" s="9"/>
      <c r="B10" s="10"/>
      <c r="C10" s="10"/>
      <c r="D10" s="11"/>
    </row>
    <row r="11" spans="1:4">
      <c r="A11" s="6" t="s">
        <v>8</v>
      </c>
      <c r="B11" s="7"/>
      <c r="C11" s="7"/>
      <c r="D11" s="8"/>
    </row>
    <row r="12" spans="1:4">
      <c r="A12" s="14" t="s">
        <v>9</v>
      </c>
      <c r="B12" s="34">
        <f>Aanschaf!E21</f>
        <v>0</v>
      </c>
      <c r="C12" s="10"/>
      <c r="D12" s="8"/>
    </row>
    <row r="13" spans="1:4">
      <c r="A13" s="14" t="s">
        <v>10</v>
      </c>
      <c r="B13" s="34">
        <f>Onderhoud!E20</f>
        <v>0</v>
      </c>
      <c r="C13" s="10"/>
      <c r="D13" s="8"/>
    </row>
    <row r="14" spans="1:4" ht="15.75" thickBot="1">
      <c r="A14" s="14" t="s">
        <v>11</v>
      </c>
      <c r="B14" s="34">
        <f>Opslag!E7</f>
        <v>0</v>
      </c>
      <c r="C14" s="10"/>
      <c r="D14" s="8"/>
    </row>
    <row r="15" spans="1:4" ht="15.75" thickBot="1">
      <c r="A15" s="14" t="s">
        <v>12</v>
      </c>
      <c r="B15" s="31">
        <f>SUM(B12:B14)</f>
        <v>0</v>
      </c>
      <c r="C15" s="10"/>
      <c r="D15" s="8"/>
    </row>
    <row r="16" spans="1:4">
      <c r="A16" s="14"/>
      <c r="B16" s="15"/>
      <c r="C16" s="10"/>
      <c r="D16" s="8"/>
    </row>
    <row r="17" spans="1:4">
      <c r="A17" s="14"/>
      <c r="B17" s="7"/>
      <c r="C17" s="7"/>
      <c r="D17" s="8"/>
    </row>
    <row r="18" spans="1:4">
      <c r="A18" s="6" t="s">
        <v>13</v>
      </c>
      <c r="B18" s="7"/>
      <c r="C18" s="7"/>
      <c r="D18" s="8"/>
    </row>
    <row r="19" spans="1:4" ht="27.75" customHeight="1">
      <c r="A19" s="9" t="s">
        <v>14</v>
      </c>
      <c r="B19" s="45"/>
      <c r="C19" s="10"/>
      <c r="D19" s="11"/>
    </row>
    <row r="20" spans="1:4" ht="26.25" customHeight="1">
      <c r="A20" s="9" t="s">
        <v>15</v>
      </c>
      <c r="B20" s="45"/>
      <c r="C20" s="10"/>
      <c r="D20" s="11"/>
    </row>
    <row r="21" spans="1:4" ht="23.25" customHeight="1">
      <c r="A21" s="35" t="s">
        <v>16</v>
      </c>
      <c r="B21" s="53"/>
      <c r="C21" s="7"/>
      <c r="D21" s="7"/>
    </row>
    <row r="22" spans="1:4">
      <c r="A22" s="35"/>
      <c r="B22" s="53"/>
      <c r="C22" s="7"/>
      <c r="D22" s="7"/>
    </row>
    <row r="23" spans="1:4">
      <c r="A23" s="35"/>
      <c r="B23" s="53"/>
      <c r="C23" s="7"/>
      <c r="D23" s="7"/>
    </row>
    <row r="24" spans="1:4">
      <c r="A24" s="35"/>
      <c r="B24" s="7"/>
      <c r="C24" s="7"/>
      <c r="D24" s="7"/>
    </row>
    <row r="25" spans="1:4">
      <c r="A25" s="16"/>
      <c r="B25" s="3"/>
      <c r="C25" s="3"/>
      <c r="D25" s="3"/>
    </row>
    <row r="26" spans="1:4">
      <c r="A26" s="1" t="s">
        <v>17</v>
      </c>
      <c r="B26" s="4"/>
      <c r="C26" s="4"/>
      <c r="D26" s="5"/>
    </row>
    <row r="27" spans="1:4" ht="54.75" customHeight="1">
      <c r="A27" s="50" t="s">
        <v>18</v>
      </c>
      <c r="B27" s="51"/>
      <c r="C27" s="51"/>
      <c r="D27" s="52"/>
    </row>
    <row r="29" spans="1:4" ht="60" customHeight="1"/>
  </sheetData>
  <sheetProtection sheet="1" objects="1" scenarios="1"/>
  <mergeCells count="2">
    <mergeCell ref="A27:D27"/>
    <mergeCell ref="B21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D1E0-ADD8-4CDA-97F6-3A8AF5873C0B}">
  <dimension ref="A1:E23"/>
  <sheetViews>
    <sheetView workbookViewId="0">
      <selection activeCell="A24" sqref="A24"/>
    </sheetView>
  </sheetViews>
  <sheetFormatPr defaultRowHeight="15"/>
  <cols>
    <col min="1" max="1" width="64.140625" bestFit="1" customWidth="1"/>
    <col min="2" max="2" width="17.7109375" bestFit="1" customWidth="1"/>
    <col min="3" max="3" width="9.28515625" bestFit="1" customWidth="1"/>
    <col min="4" max="4" width="29" customWidth="1"/>
    <col min="5" max="5" width="17.7109375" bestFit="1" customWidth="1"/>
  </cols>
  <sheetData>
    <row r="1" spans="1:5" ht="18" customHeight="1">
      <c r="A1" s="54" t="s">
        <v>19</v>
      </c>
      <c r="B1" s="54"/>
      <c r="C1" s="54"/>
      <c r="D1" s="54"/>
      <c r="E1" s="54"/>
    </row>
    <row r="2" spans="1:5" ht="15.75" thickBot="1">
      <c r="A2" s="17"/>
      <c r="B2" s="17"/>
      <c r="C2" s="17"/>
      <c r="D2" s="17"/>
      <c r="E2" s="17"/>
    </row>
    <row r="3" spans="1:5" ht="25.5">
      <c r="A3" s="18" t="s">
        <v>20</v>
      </c>
      <c r="B3" s="18" t="s">
        <v>21</v>
      </c>
      <c r="C3" s="18" t="s">
        <v>22</v>
      </c>
      <c r="D3" s="18" t="s">
        <v>23</v>
      </c>
      <c r="E3" s="18" t="s">
        <v>24</v>
      </c>
    </row>
    <row r="4" spans="1:5">
      <c r="A4" s="59" t="s">
        <v>25</v>
      </c>
      <c r="B4" s="60"/>
      <c r="C4" s="60"/>
      <c r="D4" s="60"/>
      <c r="E4" s="61"/>
    </row>
    <row r="5" spans="1:5">
      <c r="A5" s="23" t="s">
        <v>26</v>
      </c>
      <c r="B5" s="19" t="s">
        <v>27</v>
      </c>
      <c r="C5" s="42"/>
      <c r="D5" s="20">
        <v>360</v>
      </c>
      <c r="E5" s="24">
        <f>D5*C5</f>
        <v>0</v>
      </c>
    </row>
    <row r="6" spans="1:5">
      <c r="A6" s="23" t="s">
        <v>28</v>
      </c>
      <c r="B6" s="19" t="s">
        <v>27</v>
      </c>
      <c r="C6" s="42"/>
      <c r="D6" s="20">
        <v>60</v>
      </c>
      <c r="E6" s="24">
        <f>D6*C6</f>
        <v>0</v>
      </c>
    </row>
    <row r="7" spans="1:5">
      <c r="A7" s="23" t="s">
        <v>29</v>
      </c>
      <c r="B7" s="19" t="s">
        <v>27</v>
      </c>
      <c r="C7" s="42"/>
      <c r="D7" s="20">
        <v>60</v>
      </c>
      <c r="E7" s="24">
        <f t="shared" ref="E7:E19" si="0">D7*C7</f>
        <v>0</v>
      </c>
    </row>
    <row r="8" spans="1:5">
      <c r="A8" s="23" t="s">
        <v>30</v>
      </c>
      <c r="B8" s="19" t="s">
        <v>27</v>
      </c>
      <c r="C8" s="42"/>
      <c r="D8" s="20">
        <v>60</v>
      </c>
      <c r="E8" s="24">
        <f t="shared" si="0"/>
        <v>0</v>
      </c>
    </row>
    <row r="9" spans="1:5">
      <c r="A9" s="23" t="s">
        <v>31</v>
      </c>
      <c r="B9" s="19" t="s">
        <v>27</v>
      </c>
      <c r="C9" s="42"/>
      <c r="D9" s="20">
        <v>60</v>
      </c>
      <c r="E9" s="24">
        <f>D9*C9</f>
        <v>0</v>
      </c>
    </row>
    <row r="10" spans="1:5">
      <c r="A10" s="23" t="s">
        <v>32</v>
      </c>
      <c r="B10" s="19" t="s">
        <v>27</v>
      </c>
      <c r="C10" s="42"/>
      <c r="D10" s="20">
        <v>45</v>
      </c>
      <c r="E10" s="24">
        <f t="shared" si="0"/>
        <v>0</v>
      </c>
    </row>
    <row r="11" spans="1:5">
      <c r="A11" s="23" t="s">
        <v>33</v>
      </c>
      <c r="B11" s="19" t="s">
        <v>27</v>
      </c>
      <c r="C11" s="42"/>
      <c r="D11" s="20">
        <v>120</v>
      </c>
      <c r="E11" s="24">
        <f t="shared" si="0"/>
        <v>0</v>
      </c>
    </row>
    <row r="12" spans="1:5">
      <c r="A12" s="33" t="s">
        <v>34</v>
      </c>
      <c r="B12" s="29" t="s">
        <v>35</v>
      </c>
      <c r="C12" s="42"/>
      <c r="D12" s="30">
        <v>1</v>
      </c>
      <c r="E12" s="24">
        <f>D12*C12</f>
        <v>0</v>
      </c>
    </row>
    <row r="13" spans="1:5">
      <c r="A13" s="55" t="s">
        <v>36</v>
      </c>
      <c r="B13" s="56"/>
      <c r="C13" s="56"/>
      <c r="D13" s="57"/>
      <c r="E13" s="58"/>
    </row>
    <row r="14" spans="1:5">
      <c r="A14" s="26" t="s">
        <v>26</v>
      </c>
      <c r="B14" s="19" t="s">
        <v>27</v>
      </c>
      <c r="C14" s="47"/>
      <c r="D14" s="46">
        <v>80</v>
      </c>
      <c r="E14" s="48">
        <f>D14*C14</f>
        <v>0</v>
      </c>
    </row>
    <row r="15" spans="1:5">
      <c r="A15" s="23" t="s">
        <v>37</v>
      </c>
      <c r="B15" s="19" t="s">
        <v>27</v>
      </c>
      <c r="C15" s="47"/>
      <c r="D15" s="46">
        <v>80</v>
      </c>
      <c r="E15" s="48">
        <f>D15*C15</f>
        <v>0</v>
      </c>
    </row>
    <row r="16" spans="1:5">
      <c r="A16" s="23" t="s">
        <v>38</v>
      </c>
      <c r="B16" s="19" t="s">
        <v>27</v>
      </c>
      <c r="C16" s="42"/>
      <c r="D16" s="49">
        <v>80</v>
      </c>
      <c r="E16" s="24">
        <f t="shared" si="0"/>
        <v>0</v>
      </c>
    </row>
    <row r="17" spans="1:5">
      <c r="A17" s="33" t="s">
        <v>39</v>
      </c>
      <c r="B17" s="29" t="s">
        <v>40</v>
      </c>
      <c r="C17" s="44"/>
      <c r="D17" s="30">
        <v>1</v>
      </c>
      <c r="E17" s="32">
        <f>D17*C17</f>
        <v>0</v>
      </c>
    </row>
    <row r="18" spans="1:5">
      <c r="A18" s="33" t="s">
        <v>41</v>
      </c>
      <c r="B18" s="29" t="s">
        <v>40</v>
      </c>
      <c r="C18" s="44"/>
      <c r="D18" s="30">
        <v>1</v>
      </c>
      <c r="E18" s="24">
        <f>D18*C18</f>
        <v>0</v>
      </c>
    </row>
    <row r="19" spans="1:5">
      <c r="A19" s="33" t="s">
        <v>42</v>
      </c>
      <c r="B19" s="29" t="s">
        <v>40</v>
      </c>
      <c r="C19" s="44"/>
      <c r="D19" s="30">
        <v>1</v>
      </c>
      <c r="E19" s="24">
        <f t="shared" si="0"/>
        <v>0</v>
      </c>
    </row>
    <row r="20" spans="1:5">
      <c r="A20" s="17"/>
      <c r="B20" s="17"/>
      <c r="C20" s="17"/>
      <c r="D20" s="17"/>
      <c r="E20" s="17"/>
    </row>
    <row r="21" spans="1:5" ht="18">
      <c r="A21" s="22" t="s">
        <v>9</v>
      </c>
      <c r="B21" s="22"/>
      <c r="C21" s="22"/>
      <c r="D21" s="22"/>
      <c r="E21" s="25">
        <f>SUM(E5:E20)</f>
        <v>0</v>
      </c>
    </row>
    <row r="23" spans="1:5">
      <c r="A23" t="s">
        <v>43</v>
      </c>
    </row>
  </sheetData>
  <sheetProtection sheet="1" objects="1" scenarios="1"/>
  <mergeCells count="3">
    <mergeCell ref="A1:E1"/>
    <mergeCell ref="A13:E1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3501-F8DB-456E-8787-F0401EF2CEB6}">
  <dimension ref="A1:E24"/>
  <sheetViews>
    <sheetView tabSelected="1" workbookViewId="0">
      <selection activeCell="J10" sqref="J10"/>
    </sheetView>
  </sheetViews>
  <sheetFormatPr defaultRowHeight="15"/>
  <cols>
    <col min="1" max="1" width="56" customWidth="1"/>
    <col min="2" max="2" width="11" customWidth="1"/>
    <col min="3" max="3" width="8.5703125" bestFit="1" customWidth="1"/>
    <col min="4" max="4" width="29.140625" customWidth="1"/>
    <col min="5" max="5" width="11.5703125" customWidth="1"/>
  </cols>
  <sheetData>
    <row r="1" spans="1:5" ht="18" customHeight="1">
      <c r="A1" s="54" t="s">
        <v>19</v>
      </c>
      <c r="B1" s="54"/>
      <c r="C1" s="54"/>
      <c r="D1" s="54"/>
      <c r="E1" s="54"/>
    </row>
    <row r="2" spans="1:5" ht="15.75" thickBot="1">
      <c r="A2" s="17"/>
      <c r="B2" s="17"/>
      <c r="C2" s="17"/>
      <c r="D2" s="17"/>
      <c r="E2" s="17"/>
    </row>
    <row r="3" spans="1:5" ht="25.5">
      <c r="A3" s="18" t="s">
        <v>44</v>
      </c>
      <c r="B3" s="18" t="s">
        <v>21</v>
      </c>
      <c r="C3" s="18" t="s">
        <v>22</v>
      </c>
      <c r="D3" s="18" t="s">
        <v>23</v>
      </c>
      <c r="E3" s="18" t="s">
        <v>24</v>
      </c>
    </row>
    <row r="4" spans="1:5">
      <c r="A4" s="59" t="s">
        <v>45</v>
      </c>
      <c r="B4" s="60"/>
      <c r="C4" s="60"/>
      <c r="D4" s="60"/>
      <c r="E4" s="61"/>
    </row>
    <row r="5" spans="1:5">
      <c r="A5" s="23" t="s">
        <v>46</v>
      </c>
      <c r="B5" s="19" t="s">
        <v>27</v>
      </c>
      <c r="C5" s="42"/>
      <c r="D5" s="20">
        <v>350</v>
      </c>
      <c r="E5" s="24">
        <f>D5*C5</f>
        <v>0</v>
      </c>
    </row>
    <row r="6" spans="1:5">
      <c r="A6" s="23" t="s">
        <v>47</v>
      </c>
      <c r="B6" s="19" t="s">
        <v>27</v>
      </c>
      <c r="C6" s="42"/>
      <c r="D6" s="20">
        <v>50</v>
      </c>
      <c r="E6" s="24">
        <f>D6*C6</f>
        <v>0</v>
      </c>
    </row>
    <row r="7" spans="1:5">
      <c r="A7" s="23" t="s">
        <v>48</v>
      </c>
      <c r="B7" s="19" t="s">
        <v>27</v>
      </c>
      <c r="C7" s="42"/>
      <c r="D7" s="20">
        <v>50</v>
      </c>
      <c r="E7" s="24">
        <f t="shared" ref="E7:E10" si="0">D7*C7</f>
        <v>0</v>
      </c>
    </row>
    <row r="8" spans="1:5">
      <c r="A8" s="23" t="s">
        <v>49</v>
      </c>
      <c r="B8" s="19" t="s">
        <v>27</v>
      </c>
      <c r="C8" s="42"/>
      <c r="D8" s="20">
        <v>50</v>
      </c>
      <c r="E8" s="24">
        <f>D8*C8</f>
        <v>0</v>
      </c>
    </row>
    <row r="9" spans="1:5">
      <c r="A9" s="23" t="s">
        <v>50</v>
      </c>
      <c r="B9" s="19" t="s">
        <v>27</v>
      </c>
      <c r="C9" s="42"/>
      <c r="D9" s="20">
        <v>50</v>
      </c>
      <c r="E9" s="24">
        <f t="shared" si="0"/>
        <v>0</v>
      </c>
    </row>
    <row r="10" spans="1:5">
      <c r="A10" s="23" t="s">
        <v>51</v>
      </c>
      <c r="B10" s="19" t="s">
        <v>27</v>
      </c>
      <c r="C10" s="42"/>
      <c r="D10" s="20">
        <v>100</v>
      </c>
      <c r="E10" s="24">
        <f t="shared" si="0"/>
        <v>0</v>
      </c>
    </row>
    <row r="11" spans="1:5">
      <c r="A11" s="55" t="s">
        <v>52</v>
      </c>
      <c r="B11" s="56"/>
      <c r="C11" s="56"/>
      <c r="D11" s="56"/>
      <c r="E11" s="58"/>
    </row>
    <row r="12" spans="1:5">
      <c r="A12" s="23" t="s">
        <v>53</v>
      </c>
      <c r="B12" s="19" t="s">
        <v>27</v>
      </c>
      <c r="C12" s="42"/>
      <c r="D12" s="20">
        <v>220</v>
      </c>
      <c r="E12" s="24">
        <f>D12*C12</f>
        <v>0</v>
      </c>
    </row>
    <row r="13" spans="1:5">
      <c r="A13" s="23" t="s">
        <v>47</v>
      </c>
      <c r="B13" s="19" t="s">
        <v>27</v>
      </c>
      <c r="C13" s="42"/>
      <c r="D13" s="20">
        <v>500</v>
      </c>
      <c r="E13" s="24">
        <f t="shared" ref="E13:E18" si="1">D13*C13</f>
        <v>0</v>
      </c>
    </row>
    <row r="14" spans="1:5">
      <c r="A14" s="23" t="s">
        <v>50</v>
      </c>
      <c r="B14" s="19" t="s">
        <v>27</v>
      </c>
      <c r="C14" s="42"/>
      <c r="D14" s="20">
        <v>50</v>
      </c>
      <c r="E14" s="24">
        <f>D14*C14</f>
        <v>0</v>
      </c>
    </row>
    <row r="15" spans="1:5">
      <c r="A15" s="23" t="s">
        <v>51</v>
      </c>
      <c r="B15" s="19" t="s">
        <v>27</v>
      </c>
      <c r="C15" s="42"/>
      <c r="D15" s="20">
        <v>1100</v>
      </c>
      <c r="E15" s="24">
        <f t="shared" si="1"/>
        <v>0</v>
      </c>
    </row>
    <row r="16" spans="1:5">
      <c r="A16" s="55" t="s">
        <v>54</v>
      </c>
      <c r="B16" s="56"/>
      <c r="C16" s="56"/>
      <c r="D16" s="56"/>
      <c r="E16" s="58"/>
    </row>
    <row r="17" spans="1:5">
      <c r="A17" s="26" t="s">
        <v>46</v>
      </c>
      <c r="B17" s="19" t="s">
        <v>55</v>
      </c>
      <c r="C17" s="43"/>
      <c r="D17" s="21">
        <v>10</v>
      </c>
      <c r="E17" s="24">
        <f t="shared" si="1"/>
        <v>0</v>
      </c>
    </row>
    <row r="18" spans="1:5">
      <c r="A18" s="23" t="s">
        <v>56</v>
      </c>
      <c r="B18" s="19" t="s">
        <v>55</v>
      </c>
      <c r="C18" s="42"/>
      <c r="D18" s="20">
        <v>10</v>
      </c>
      <c r="E18" s="24">
        <f t="shared" si="1"/>
        <v>0</v>
      </c>
    </row>
    <row r="19" spans="1:5">
      <c r="A19" s="17"/>
      <c r="B19" s="17"/>
      <c r="C19" s="17"/>
      <c r="D19" s="17"/>
      <c r="E19" s="17"/>
    </row>
    <row r="20" spans="1:5" ht="18">
      <c r="A20" s="22" t="s">
        <v>57</v>
      </c>
      <c r="B20" s="22"/>
      <c r="C20" s="22"/>
      <c r="D20" s="22"/>
      <c r="E20" s="25">
        <f>SUM(E5:E19)</f>
        <v>0</v>
      </c>
    </row>
    <row r="22" spans="1:5">
      <c r="A22" t="s">
        <v>58</v>
      </c>
    </row>
    <row r="23" spans="1:5">
      <c r="A23" t="s">
        <v>59</v>
      </c>
    </row>
    <row r="24" spans="1:5">
      <c r="A24" t="s">
        <v>60</v>
      </c>
    </row>
  </sheetData>
  <sheetProtection sheet="1" objects="1" scenarios="1"/>
  <mergeCells count="4">
    <mergeCell ref="A1:E1"/>
    <mergeCell ref="A4:E4"/>
    <mergeCell ref="A11:E11"/>
    <mergeCell ref="A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C90B-F26C-4131-AEDC-A1DE37558BAA}">
  <dimension ref="A1:E7"/>
  <sheetViews>
    <sheetView workbookViewId="0">
      <selection activeCell="C5" sqref="C5"/>
    </sheetView>
  </sheetViews>
  <sheetFormatPr defaultColWidth="9.140625" defaultRowHeight="15"/>
  <cols>
    <col min="1" max="1" width="49.5703125" bestFit="1" customWidth="1"/>
    <col min="2" max="2" width="16.7109375" bestFit="1" customWidth="1"/>
    <col min="3" max="3" width="9.28515625" bestFit="1" customWidth="1"/>
    <col min="4" max="4" width="29.140625" style="38" customWidth="1"/>
    <col min="5" max="5" width="12" bestFit="1" customWidth="1"/>
  </cols>
  <sheetData>
    <row r="1" spans="1:5" ht="18" customHeight="1">
      <c r="A1" s="62" t="s">
        <v>19</v>
      </c>
      <c r="B1" s="62"/>
      <c r="C1" s="62"/>
      <c r="D1" s="62"/>
      <c r="E1" s="62"/>
    </row>
    <row r="2" spans="1:5" ht="15.75" thickBot="1">
      <c r="A2" s="17"/>
      <c r="B2" s="17"/>
      <c r="C2" s="17"/>
      <c r="D2" s="36"/>
      <c r="E2" s="17"/>
    </row>
    <row r="3" spans="1:5" ht="25.5">
      <c r="A3" s="18" t="s">
        <v>61</v>
      </c>
      <c r="B3" s="18" t="s">
        <v>21</v>
      </c>
      <c r="C3" s="18" t="s">
        <v>22</v>
      </c>
      <c r="D3" s="39" t="s">
        <v>23</v>
      </c>
      <c r="E3" s="18" t="s">
        <v>24</v>
      </c>
    </row>
    <row r="4" spans="1:5">
      <c r="A4" s="59" t="s">
        <v>62</v>
      </c>
      <c r="B4" s="60"/>
      <c r="C4" s="60"/>
      <c r="D4" s="60"/>
      <c r="E4" s="61"/>
    </row>
    <row r="5" spans="1:5">
      <c r="A5" s="23" t="s">
        <v>63</v>
      </c>
      <c r="B5" s="19" t="s">
        <v>64</v>
      </c>
      <c r="C5" s="42"/>
      <c r="D5" s="40">
        <v>10</v>
      </c>
      <c r="E5" s="41">
        <f>D5*C5</f>
        <v>0</v>
      </c>
    </row>
    <row r="6" spans="1:5">
      <c r="A6" s="17"/>
      <c r="B6" s="17"/>
      <c r="C6" s="17"/>
      <c r="D6" s="36"/>
      <c r="E6" s="17"/>
    </row>
    <row r="7" spans="1:5" ht="18">
      <c r="A7" s="27" t="s">
        <v>11</v>
      </c>
      <c r="B7" s="27"/>
      <c r="C7" s="27"/>
      <c r="D7" s="37"/>
      <c r="E7" s="28">
        <f>SUM(E5:E6)</f>
        <v>0</v>
      </c>
    </row>
  </sheetData>
  <sheetProtection sheet="1" objects="1" scenarios="1"/>
  <mergeCells count="2">
    <mergeCell ref="A1:E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a7b181-2310-4355-83e1-510c97902b6f" xsi:nil="true"/>
    <lcf76f155ced4ddcb4097134ff3c332f xmlns="62ba1bd6-9622-4908-90cc-6fff56a610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1D4E936D0E5347BEA562272E343D0C" ma:contentTypeVersion="15" ma:contentTypeDescription="Een nieuw document maken." ma:contentTypeScope="" ma:versionID="33b464e9dbaeb7642a61a90b49732386">
  <xsd:schema xmlns:xsd="http://www.w3.org/2001/XMLSchema" xmlns:xs="http://www.w3.org/2001/XMLSchema" xmlns:p="http://schemas.microsoft.com/office/2006/metadata/properties" xmlns:ns2="62ba1bd6-9622-4908-90cc-6fff56a61016" xmlns:ns3="b3a7b181-2310-4355-83e1-510c97902b6f" targetNamespace="http://schemas.microsoft.com/office/2006/metadata/properties" ma:root="true" ma:fieldsID="f9b2f7a901115233e48f8716ad4bf666" ns2:_="" ns3:_="">
    <xsd:import namespace="62ba1bd6-9622-4908-90cc-6fff56a61016"/>
    <xsd:import namespace="b3a7b181-2310-4355-83e1-510c97902b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a1bd6-9622-4908-90cc-6fff56a61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207378-0a42-4bc5-9677-d1dcd3f4f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b181-2310-4355-83e1-510c97902b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b4a4e6-b3b0-45a6-9782-ed4557d651d3}" ma:internalName="TaxCatchAll" ma:showField="CatchAllData" ma:web="b3a7b181-2310-4355-83e1-510c97902b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229CE-8A26-4942-A996-00286614CD99}"/>
</file>

<file path=customXml/itemProps2.xml><?xml version="1.0" encoding="utf-8"?>
<ds:datastoreItem xmlns:ds="http://schemas.openxmlformats.org/officeDocument/2006/customXml" ds:itemID="{97221EF6-E1D5-4370-AEAA-F30CD5DB2852}"/>
</file>

<file path=customXml/itemProps3.xml><?xml version="1.0" encoding="utf-8"?>
<ds:datastoreItem xmlns:ds="http://schemas.openxmlformats.org/officeDocument/2006/customXml" ds:itemID="{79062181-E13D-4AF2-959B-A2CC82C423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Pauline Appelhof</dc:creator>
  <cp:keywords/>
  <dc:description/>
  <cp:lastModifiedBy>Pauline Appelhof</cp:lastModifiedBy>
  <cp:revision/>
  <dcterms:created xsi:type="dcterms:W3CDTF">2025-10-27T14:03:09Z</dcterms:created>
  <dcterms:modified xsi:type="dcterms:W3CDTF">2025-11-10T14:52:19Z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0x010100FD1D4E936D0E5347BEA562272E343D0C</vt:lpwstr>
  </property>
  <property fmtid="{D5CDD505-2E9C-101B-9397-08002B2CF9AE}" pid="3" name="MediaServiceImageTags">
    <vt:lpwstr/>
  </property>
</Properties>
</file>