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tudentlandstede.sharepoint.com/sites/StrategieBeleid/Gedeelde documenten/General/Inkoop Trajecten/EA Uitvoerder Ziektewet ERD/2025/2. Specificatie/"/>
    </mc:Choice>
  </mc:AlternateContent>
  <xr:revisionPtr revIDLastSave="0" documentId="8_{FE630BAF-C762-40AA-B6F9-38CF5C187489}" xr6:coauthVersionLast="47" xr6:coauthVersionMax="47" xr10:uidLastSave="{00000000-0000-0000-0000-000000000000}"/>
  <bookViews>
    <workbookView xWindow="-110" yWindow="-110" windowWidth="22780" windowHeight="14540" xr2:uid="{11343675-DF23-41AD-B9D9-A59719BC9ACE}"/>
  </bookViews>
  <sheets>
    <sheet name="Prijsopgave + onderteke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9" i="1" s="1"/>
  <c r="E38" i="1"/>
  <c r="E41" i="1" s="1"/>
  <c r="E50" i="1"/>
  <c r="E51" i="1"/>
  <c r="E52" i="1"/>
  <c r="E53" i="1"/>
  <c r="E54" i="1"/>
  <c r="E49" i="1"/>
  <c r="E48" i="1"/>
  <c r="E23" i="1" l="1"/>
  <c r="E29" i="1"/>
  <c r="E31" i="1"/>
  <c r="E32" i="1"/>
  <c r="E24" i="1" l="1"/>
  <c r="E26" i="1" s="1"/>
  <c r="E30" i="1"/>
  <c r="E34" i="1" s="1"/>
  <c r="E43" i="1" l="1"/>
</calcChain>
</file>

<file path=xl/sharedStrings.xml><?xml version="1.0" encoding="utf-8"?>
<sst xmlns="http://schemas.openxmlformats.org/spreadsheetml/2006/main" count="70" uniqueCount="54">
  <si>
    <t>Toelichting</t>
  </si>
  <si>
    <t>U vult in dit prijzenblad de prijs per actie in. U vult enkel de geel gearceerde cellen in. Het is niet toegestaan andere onderdelen van het prijzenblad aan te passen!</t>
  </si>
  <si>
    <t>Het aanpassen van het prijzenblad kan leiden tot uitsluiting.</t>
  </si>
  <si>
    <t>Prijzen zijn excl. btw, maar inclusief alle kosten en inspanningen zoals opgenomen in de aanbestedingsdocumenten. Dat wil zeggen dat ook vervoerskosten, kantoorkosten, etc. zijn verdisconteerd.</t>
  </si>
  <si>
    <t xml:space="preserve">Gedurende de looptijd van het contract liggen de tarieven vast en kunnen deze jaarlijks middels de indexering aangepast worden. </t>
  </si>
  <si>
    <t>Eénmalige kosten</t>
  </si>
  <si>
    <t>Actie</t>
  </si>
  <si>
    <t>Prijs (excl. BTW)</t>
  </si>
  <si>
    <t>Aantal</t>
  </si>
  <si>
    <t>Totaalprijs</t>
  </si>
  <si>
    <t>Uitvoerder Ziektewet</t>
  </si>
  <si>
    <t>&lt;wanneer van toepassing: eigen input éénmalige kosten&gt;</t>
  </si>
  <si>
    <t>Totale eenmalige kosten (excl. BTW)</t>
  </si>
  <si>
    <t>Vaste kosten per jaar</t>
  </si>
  <si>
    <t xml:space="preserve">&lt; wanneer van toepassing: eigen input vaste kosten op jaarbasis &gt; </t>
  </si>
  <si>
    <t>De Begeleidingskosten per dossier bestaan uit de onderstaande activiteiten:</t>
  </si>
  <si>
    <t>Aanvullende advisering/overleg uurtarief</t>
  </si>
  <si>
    <t xml:space="preserve">&lt; wanneer van toepassing: eigen input individuele dossierkosten &gt; </t>
  </si>
  <si>
    <t>Totale jaarlijkse kosten Begeleiding ZW (excl. BTW)</t>
  </si>
  <si>
    <t>Kosten verloning</t>
  </si>
  <si>
    <t>Actie verloning</t>
  </si>
  <si>
    <t>Kosten per verloning per maand</t>
  </si>
  <si>
    <t>&lt;Verdere toelichting op de verloningskosten&gt;</t>
  </si>
  <si>
    <t>Totale jaarlijkse kosten Verloning ZW (excl. BTW)</t>
  </si>
  <si>
    <t>Extern doorbelaste kosten</t>
  </si>
  <si>
    <t>Specialistisch onderzoek (Psychologisch, medisch of ander deskundig onderzoek)  per onderzoek</t>
  </si>
  <si>
    <t>Re-integratie-interventies (coaching, scholing of arbeidsmarkttoeleiding) per traject</t>
  </si>
  <si>
    <t>Bedrijfsarts / medisch advies per consult</t>
  </si>
  <si>
    <t>Arbeidsdeskundige inzet per dossier</t>
  </si>
  <si>
    <t>Re-integratietraject 2de spoor per dossier</t>
  </si>
  <si>
    <t>Gegevens inschrijver</t>
  </si>
  <si>
    <t>Naam onderneming</t>
  </si>
  <si>
    <t>Adres</t>
  </si>
  <si>
    <t>Postcode en plaats</t>
  </si>
  <si>
    <t>Ondertekening inschrijver</t>
  </si>
  <si>
    <t>Naam</t>
  </si>
  <si>
    <t>Functie</t>
  </si>
  <si>
    <t>Datum</t>
  </si>
  <si>
    <t>Handtekening</t>
  </si>
  <si>
    <t>* Begeleiding ex-medewerker</t>
  </si>
  <si>
    <t>* onkosten die verband houden met de spreekuren bedrijfsarts en specialist die werkt in de verlengde arm constructie.</t>
  </si>
  <si>
    <t>* Spreekuuradviezen, IZP/FML, Actueel oordeel</t>
  </si>
  <si>
    <t>* communicatie met het UWV</t>
  </si>
  <si>
    <t>* Inzet arbeidsdeskundige en arbeidsdeskundig onderzoek</t>
  </si>
  <si>
    <t>Begeleidingskosten per dossier inclusief dossieropbouw en aanlevering richting UWV (zie de hiernaast vermelde activiteiten)</t>
  </si>
  <si>
    <t>* Poortwachtergarantie
* communicatie dagloon (administreren en registreren van Ziektewetclaims)</t>
  </si>
  <si>
    <t>Voorbehoud:  Deze prijsuitvraag is gebaseerd op de huidige situatie maar blijft een schatting.  Er mogen geen rechten en/of verplichtingen uit getrokken worden. Het is ter indicatie en vergelijk tussen de aanbieders.</t>
  </si>
  <si>
    <t>Bijlage C Prijsopgaveformulier (v1.0)</t>
  </si>
  <si>
    <t>Fictief Total Costs of Ownership (TCO) op basis van 4 jaar inclusief verlengingen (grondslag voor offertevergelijking) exclusief BTW</t>
  </si>
  <si>
    <t>Totale jaarlijkse vaste kosten (excl. BTW</t>
  </si>
  <si>
    <t>Individuele dossierkosten</t>
  </si>
  <si>
    <t>Aantal (=18 dossiers x 12)</t>
  </si>
  <si>
    <t xml:space="preserve">&lt; wanneer van toepassing: eigen input extern doorbelaste kosten &gt; </t>
  </si>
  <si>
    <t xml:space="preserve">&lt; wanneer van toepassing: eigen input extern doorbelaste kosten&gt;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</si>
</sst>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5B8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5F81"/>
      </right>
      <top style="thin">
        <color rgb="FF005F81"/>
      </top>
      <bottom style="thin">
        <color rgb="FF005F81"/>
      </bottom>
      <diagonal/>
    </border>
    <border>
      <left style="thin">
        <color rgb="FF005F81"/>
      </left>
      <right/>
      <top style="thin">
        <color rgb="FF005F81"/>
      </top>
      <bottom style="thin">
        <color rgb="FF005F81"/>
      </bottom>
      <diagonal/>
    </border>
    <border>
      <left/>
      <right/>
      <top style="thin">
        <color rgb="FF005F81"/>
      </top>
      <bottom style="thin">
        <color rgb="FF005F8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0" xfId="0" applyAlignment="1">
      <alignment horizontal="right"/>
    </xf>
    <xf numFmtId="0" fontId="0" fillId="0" borderId="4" xfId="0" applyBorder="1"/>
    <xf numFmtId="0" fontId="0" fillId="4" borderId="4" xfId="0" applyFill="1" applyBorder="1"/>
    <xf numFmtId="44" fontId="0" fillId="0" borderId="4" xfId="1" applyFont="1" applyBorder="1"/>
    <xf numFmtId="0" fontId="4" fillId="0" borderId="5" xfId="0" applyFont="1" applyBorder="1"/>
    <xf numFmtId="0" fontId="4" fillId="0" borderId="5" xfId="0" applyFont="1" applyBorder="1" applyAlignment="1">
      <alignment vertical="top"/>
    </xf>
    <xf numFmtId="44" fontId="0" fillId="0" borderId="0" xfId="1" applyFont="1" applyFill="1" applyBorder="1"/>
    <xf numFmtId="0" fontId="3" fillId="0" borderId="0" xfId="0" applyFont="1"/>
    <xf numFmtId="44" fontId="3" fillId="0" borderId="0" xfId="1" applyFont="1" applyBorder="1"/>
    <xf numFmtId="0" fontId="6" fillId="0" borderId="0" xfId="0" applyFont="1"/>
    <xf numFmtId="0" fontId="3" fillId="0" borderId="4" xfId="0" applyFont="1" applyBorder="1"/>
    <xf numFmtId="0" fontId="0" fillId="4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4" xfId="0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wrapText="1"/>
    </xf>
    <xf numFmtId="44" fontId="7" fillId="0" borderId="4" xfId="0" applyNumberFormat="1" applyFont="1" applyBorder="1"/>
    <xf numFmtId="0" fontId="9" fillId="0" borderId="0" xfId="0" applyFont="1"/>
    <xf numFmtId="44" fontId="10" fillId="0" borderId="0" xfId="1" applyFont="1" applyBorder="1"/>
    <xf numFmtId="0" fontId="10" fillId="0" borderId="0" xfId="0" applyFont="1"/>
    <xf numFmtId="0" fontId="0" fillId="0" borderId="0" xfId="0" applyAlignment="1">
      <alignment wrapText="1"/>
    </xf>
    <xf numFmtId="0" fontId="2" fillId="2" borderId="4" xfId="0" applyFont="1" applyFill="1" applyBorder="1"/>
    <xf numFmtId="44" fontId="10" fillId="0" borderId="4" xfId="1" applyFont="1" applyBorder="1"/>
    <xf numFmtId="44" fontId="13" fillId="0" borderId="10" xfId="1" applyFont="1" applyBorder="1"/>
    <xf numFmtId="1" fontId="0" fillId="0" borderId="4" xfId="1" applyNumberFormat="1" applyFont="1" applyFill="1" applyBorder="1"/>
    <xf numFmtId="1" fontId="0" fillId="0" borderId="4" xfId="0" applyNumberFormat="1" applyBorder="1"/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3" xfId="0" applyBorder="1"/>
    <xf numFmtId="0" fontId="0" fillId="0" borderId="14" xfId="0" applyBorder="1"/>
    <xf numFmtId="1" fontId="7" fillId="0" borderId="4" xfId="0" applyNumberFormat="1" applyFont="1" applyBorder="1"/>
    <xf numFmtId="44" fontId="3" fillId="0" borderId="4" xfId="1" applyFont="1" applyBorder="1"/>
    <xf numFmtId="44" fontId="3" fillId="0" borderId="4" xfId="1" applyFont="1" applyFill="1" applyBorder="1"/>
    <xf numFmtId="0" fontId="0" fillId="0" borderId="0" xfId="0" applyProtection="1">
      <protection locked="0"/>
    </xf>
    <xf numFmtId="44" fontId="0" fillId="3" borderId="4" xfId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44" fontId="0" fillId="3" borderId="4" xfId="0" applyNumberFormat="1" applyFill="1" applyBorder="1" applyProtection="1">
      <protection locked="0"/>
    </xf>
    <xf numFmtId="44" fontId="7" fillId="3" borderId="4" xfId="0" applyNumberFormat="1" applyFont="1" applyFill="1" applyBorder="1" applyProtection="1">
      <protection locked="0"/>
    </xf>
    <xf numFmtId="44" fontId="3" fillId="0" borderId="0" xfId="1" applyFont="1" applyFill="1" applyBorder="1"/>
    <xf numFmtId="44" fontId="0" fillId="0" borderId="0" xfId="1" applyFont="1" applyFill="1" applyBorder="1" applyProtection="1"/>
    <xf numFmtId="1" fontId="0" fillId="0" borderId="4" xfId="1" applyNumberFormat="1" applyFont="1" applyFill="1" applyBorder="1" applyProtection="1"/>
    <xf numFmtId="0" fontId="0" fillId="0" borderId="4" xfId="0" applyBorder="1" applyAlignment="1">
      <alignment wrapText="1"/>
    </xf>
    <xf numFmtId="44" fontId="0" fillId="0" borderId="4" xfId="1" applyFont="1" applyFill="1" applyBorder="1" applyProtection="1"/>
    <xf numFmtId="1" fontId="0" fillId="4" borderId="4" xfId="0" applyNumberFormat="1" applyFill="1" applyBorder="1"/>
    <xf numFmtId="0" fontId="0" fillId="4" borderId="0" xfId="0" applyFill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4" borderId="0" xfId="0" applyFont="1" applyFill="1" applyAlignment="1">
      <alignment horizontal="left" vertical="center" wrapText="1"/>
    </xf>
    <xf numFmtId="0" fontId="5" fillId="3" borderId="6" xfId="0" applyFont="1" applyFill="1" applyBorder="1" applyProtection="1">
      <protection locked="0"/>
    </xf>
    <xf numFmtId="0" fontId="5" fillId="3" borderId="7" xfId="0" applyFont="1" applyFill="1" applyBorder="1" applyProtection="1">
      <protection locked="0"/>
    </xf>
    <xf numFmtId="0" fontId="3" fillId="0" borderId="4" xfId="0" applyFont="1" applyBorder="1" applyAlignment="1">
      <alignment horizontal="left"/>
    </xf>
    <xf numFmtId="0" fontId="3" fillId="5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0" fillId="3" borderId="4" xfId="0" applyFill="1" applyBorder="1" applyAlignment="1" applyProtection="1">
      <alignment horizontal="left"/>
      <protection locked="0"/>
    </xf>
    <xf numFmtId="0" fontId="7" fillId="3" borderId="1" xfId="0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1" fillId="0" borderId="8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" fontId="0" fillId="0" borderId="4" xfId="0" applyNumberFormat="1" applyBorder="1" applyProtection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1</xdr:row>
      <xdr:rowOff>6350</xdr:rowOff>
    </xdr:from>
    <xdr:to>
      <xdr:col>1</xdr:col>
      <xdr:colOff>1579245</xdr:colOff>
      <xdr:row>2</xdr:row>
      <xdr:rowOff>111125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2EAF72E-5CAA-4C4B-B2F7-694FEF772A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" y="190500"/>
          <a:ext cx="2118995" cy="27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BAF4F-F107-447A-BEA5-4AEBE9C1BC67}">
  <sheetPr>
    <pageSetUpPr fitToPage="1"/>
  </sheetPr>
  <dimension ref="A5:H66"/>
  <sheetViews>
    <sheetView tabSelected="1" zoomScaleNormal="100" workbookViewId="0">
      <selection activeCell="C23" sqref="C23"/>
    </sheetView>
  </sheetViews>
  <sheetFormatPr defaultRowHeight="15" x14ac:dyDescent="0.25"/>
  <cols>
    <col min="2" max="2" width="38.85546875" customWidth="1"/>
    <col min="3" max="3" width="15" customWidth="1"/>
    <col min="4" max="4" width="22.140625" bestFit="1" customWidth="1"/>
    <col min="5" max="5" width="15.140625" bestFit="1" customWidth="1"/>
    <col min="7" max="7" width="41.5703125" customWidth="1"/>
  </cols>
  <sheetData>
    <row r="5" spans="1:8" ht="24" x14ac:dyDescent="0.4">
      <c r="A5" s="13" t="s">
        <v>47</v>
      </c>
    </row>
    <row r="7" spans="1:8" x14ac:dyDescent="0.25">
      <c r="A7" s="11" t="s">
        <v>0</v>
      </c>
    </row>
    <row r="8" spans="1:8" ht="27" customHeight="1" x14ac:dyDescent="0.25">
      <c r="A8" s="54" t="s">
        <v>46</v>
      </c>
      <c r="B8" s="54"/>
      <c r="C8" s="54"/>
      <c r="D8" s="54"/>
      <c r="E8" s="54"/>
      <c r="F8" s="54"/>
      <c r="G8" s="54"/>
      <c r="H8" s="54"/>
    </row>
    <row r="9" spans="1:8" ht="29.45" customHeight="1" x14ac:dyDescent="0.25">
      <c r="A9" s="52" t="s">
        <v>1</v>
      </c>
      <c r="B9" s="52"/>
      <c r="C9" s="52"/>
      <c r="D9" s="52"/>
      <c r="E9" s="52"/>
      <c r="F9" s="52"/>
      <c r="G9" s="52"/>
      <c r="H9" s="52"/>
    </row>
    <row r="10" spans="1:8" x14ac:dyDescent="0.25">
      <c r="A10" s="15" t="s">
        <v>2</v>
      </c>
      <c r="B10" s="15"/>
      <c r="C10" s="15"/>
      <c r="D10" s="15"/>
      <c r="E10" s="15"/>
      <c r="F10" s="15"/>
      <c r="G10" s="15"/>
      <c r="H10" s="15"/>
    </row>
    <row r="11" spans="1:8" ht="27.6" customHeight="1" x14ac:dyDescent="0.25">
      <c r="A11" s="53" t="s">
        <v>3</v>
      </c>
      <c r="B11" s="53"/>
      <c r="C11" s="53"/>
      <c r="D11" s="53"/>
      <c r="E11" s="53"/>
      <c r="F11" s="53"/>
      <c r="G11" s="53"/>
      <c r="H11" s="53"/>
    </row>
    <row r="12" spans="1:8" x14ac:dyDescent="0.25">
      <c r="A12" s="51" t="s">
        <v>4</v>
      </c>
      <c r="B12" s="51"/>
      <c r="C12" s="51"/>
      <c r="D12" s="51"/>
      <c r="E12" s="51"/>
      <c r="F12" s="51"/>
      <c r="G12" s="51"/>
      <c r="H12" s="51"/>
    </row>
    <row r="14" spans="1:8" x14ac:dyDescent="0.25">
      <c r="A14" s="11" t="s">
        <v>5</v>
      </c>
    </row>
    <row r="15" spans="1:8" x14ac:dyDescent="0.25">
      <c r="B15" s="1" t="s">
        <v>6</v>
      </c>
      <c r="C15" s="2" t="s">
        <v>7</v>
      </c>
      <c r="D15" s="2" t="s">
        <v>8</v>
      </c>
      <c r="E15" s="3" t="s">
        <v>9</v>
      </c>
    </row>
    <row r="16" spans="1:8" x14ac:dyDescent="0.25">
      <c r="B16" s="1" t="s">
        <v>10</v>
      </c>
      <c r="C16" s="2"/>
      <c r="D16" s="2"/>
      <c r="E16" s="3"/>
    </row>
    <row r="17" spans="1:7" ht="30" x14ac:dyDescent="0.25">
      <c r="B17" s="42" t="s">
        <v>11</v>
      </c>
      <c r="C17" s="41"/>
      <c r="D17" s="50">
        <v>1</v>
      </c>
      <c r="E17" s="7">
        <f>C17*D17</f>
        <v>0</v>
      </c>
    </row>
    <row r="18" spans="1:7" x14ac:dyDescent="0.25">
      <c r="B18" s="48"/>
      <c r="C18" s="49"/>
      <c r="D18" s="6"/>
      <c r="E18" s="7"/>
    </row>
    <row r="19" spans="1:7" x14ac:dyDescent="0.25">
      <c r="A19" s="4"/>
      <c r="B19" s="57" t="s">
        <v>12</v>
      </c>
      <c r="C19" s="57"/>
      <c r="D19" s="57"/>
      <c r="E19" s="39">
        <f>SUM(E17)</f>
        <v>0</v>
      </c>
    </row>
    <row r="20" spans="1:7" x14ac:dyDescent="0.25">
      <c r="A20" s="4"/>
      <c r="B20" s="16"/>
      <c r="C20" s="16"/>
      <c r="D20" s="16"/>
      <c r="E20" s="45"/>
    </row>
    <row r="21" spans="1:7" x14ac:dyDescent="0.25">
      <c r="A21" s="11" t="s">
        <v>13</v>
      </c>
      <c r="B21" s="16"/>
      <c r="C21" s="16"/>
      <c r="D21" s="16"/>
      <c r="E21" s="10"/>
    </row>
    <row r="22" spans="1:7" x14ac:dyDescent="0.25">
      <c r="A22" s="4"/>
      <c r="B22" s="1" t="s">
        <v>6</v>
      </c>
      <c r="C22" s="2" t="s">
        <v>7</v>
      </c>
      <c r="D22" s="2" t="s">
        <v>8</v>
      </c>
      <c r="E22" s="3" t="s">
        <v>9</v>
      </c>
      <c r="G22" s="40"/>
    </row>
    <row r="23" spans="1:7" ht="30" x14ac:dyDescent="0.25">
      <c r="A23" s="4"/>
      <c r="B23" s="42" t="s">
        <v>14</v>
      </c>
      <c r="C23" s="43"/>
      <c r="D23" s="30">
        <v>1</v>
      </c>
      <c r="E23" s="7">
        <f>C23*D23</f>
        <v>0</v>
      </c>
    </row>
    <row r="24" spans="1:7" ht="30" x14ac:dyDescent="0.25">
      <c r="A24" s="4"/>
      <c r="B24" s="42" t="s">
        <v>14</v>
      </c>
      <c r="C24" s="41"/>
      <c r="D24" s="31">
        <v>1</v>
      </c>
      <c r="E24" s="7">
        <f>C24*D24</f>
        <v>0</v>
      </c>
    </row>
    <row r="25" spans="1:7" x14ac:dyDescent="0.25">
      <c r="A25" s="4"/>
      <c r="C25" s="10"/>
      <c r="E25" s="10"/>
    </row>
    <row r="26" spans="1:7" ht="15.75" thickBot="1" x14ac:dyDescent="0.3">
      <c r="A26" s="4"/>
      <c r="B26" s="66" t="s">
        <v>49</v>
      </c>
      <c r="C26" s="67"/>
      <c r="D26" s="68"/>
      <c r="E26" s="39">
        <f>SUM(E23:E24)</f>
        <v>0</v>
      </c>
    </row>
    <row r="27" spans="1:7" ht="30.75" thickBot="1" x14ac:dyDescent="0.3">
      <c r="A27" s="11" t="s">
        <v>50</v>
      </c>
      <c r="C27" s="10"/>
      <c r="E27" s="10"/>
      <c r="G27" s="32" t="s">
        <v>15</v>
      </c>
    </row>
    <row r="28" spans="1:7" x14ac:dyDescent="0.25">
      <c r="A28" s="11"/>
      <c r="B28" s="1" t="s">
        <v>6</v>
      </c>
      <c r="C28" s="2" t="s">
        <v>7</v>
      </c>
      <c r="D28" s="2" t="s">
        <v>8</v>
      </c>
      <c r="E28" s="3" t="s">
        <v>9</v>
      </c>
      <c r="G28" s="33" t="s">
        <v>39</v>
      </c>
    </row>
    <row r="29" spans="1:7" ht="60" x14ac:dyDescent="0.25">
      <c r="A29" s="4"/>
      <c r="B29" s="17" t="s">
        <v>44</v>
      </c>
      <c r="C29" s="41"/>
      <c r="D29" s="31">
        <v>18</v>
      </c>
      <c r="E29" s="7">
        <f>C29*D29</f>
        <v>0</v>
      </c>
      <c r="G29" s="34" t="s">
        <v>40</v>
      </c>
    </row>
    <row r="30" spans="1:7" x14ac:dyDescent="0.25">
      <c r="B30" s="5" t="s">
        <v>16</v>
      </c>
      <c r="C30" s="41"/>
      <c r="D30" s="31">
        <v>1</v>
      </c>
      <c r="E30" s="7">
        <f>C30*D30</f>
        <v>0</v>
      </c>
      <c r="G30" s="35" t="s">
        <v>41</v>
      </c>
    </row>
    <row r="31" spans="1:7" ht="42.6" customHeight="1" x14ac:dyDescent="0.25">
      <c r="B31" s="42" t="s">
        <v>17</v>
      </c>
      <c r="C31" s="43"/>
      <c r="D31" s="47">
        <v>18</v>
      </c>
      <c r="E31" s="7">
        <f t="shared" ref="E31:E32" si="0">C31*D31</f>
        <v>0</v>
      </c>
      <c r="G31" s="34" t="s">
        <v>43</v>
      </c>
    </row>
    <row r="32" spans="1:7" ht="45" x14ac:dyDescent="0.25">
      <c r="B32" s="42" t="s">
        <v>17</v>
      </c>
      <c r="C32" s="41"/>
      <c r="D32" s="69">
        <v>18</v>
      </c>
      <c r="E32" s="7">
        <f t="shared" si="0"/>
        <v>0</v>
      </c>
      <c r="G32" s="34" t="s">
        <v>45</v>
      </c>
    </row>
    <row r="33" spans="1:7" ht="15.75" thickBot="1" x14ac:dyDescent="0.3">
      <c r="B33" s="26"/>
      <c r="C33" s="10"/>
      <c r="E33" s="10"/>
      <c r="G33" s="36" t="s">
        <v>42</v>
      </c>
    </row>
    <row r="34" spans="1:7" x14ac:dyDescent="0.25">
      <c r="B34" s="57" t="s">
        <v>18</v>
      </c>
      <c r="C34" s="57"/>
      <c r="D34" s="57"/>
      <c r="E34" s="38">
        <f>SUM(E29:E32)</f>
        <v>0</v>
      </c>
    </row>
    <row r="35" spans="1:7" x14ac:dyDescent="0.25">
      <c r="B35" s="16"/>
      <c r="C35" s="16"/>
      <c r="D35" s="16"/>
      <c r="E35" s="12"/>
    </row>
    <row r="36" spans="1:7" x14ac:dyDescent="0.25">
      <c r="A36" s="11" t="s">
        <v>19</v>
      </c>
      <c r="C36" s="10"/>
      <c r="E36" s="10"/>
    </row>
    <row r="37" spans="1:7" x14ac:dyDescent="0.25">
      <c r="A37" s="11"/>
      <c r="B37" s="27" t="s">
        <v>20</v>
      </c>
      <c r="C37" s="27" t="s">
        <v>7</v>
      </c>
      <c r="D37" s="27" t="s">
        <v>51</v>
      </c>
      <c r="E37" s="27" t="s">
        <v>9</v>
      </c>
    </row>
    <row r="38" spans="1:7" x14ac:dyDescent="0.25">
      <c r="B38" s="5" t="s">
        <v>21</v>
      </c>
      <c r="C38" s="44"/>
      <c r="D38" s="37">
        <v>216</v>
      </c>
      <c r="E38" s="7">
        <f>C38*D38</f>
        <v>0</v>
      </c>
    </row>
    <row r="39" spans="1:7" ht="84.95" customHeight="1" x14ac:dyDescent="0.25">
      <c r="B39" s="61" t="s">
        <v>22</v>
      </c>
      <c r="C39" s="62"/>
      <c r="D39" s="63"/>
      <c r="E39" s="28"/>
    </row>
    <row r="40" spans="1:7" x14ac:dyDescent="0.25">
      <c r="B40" s="25"/>
      <c r="C40" s="23"/>
      <c r="D40" s="23"/>
      <c r="E40" s="24"/>
    </row>
    <row r="41" spans="1:7" x14ac:dyDescent="0.25">
      <c r="B41" s="57" t="s">
        <v>23</v>
      </c>
      <c r="C41" s="57"/>
      <c r="D41" s="57"/>
      <c r="E41" s="38">
        <f>SUM(E38)</f>
        <v>0</v>
      </c>
    </row>
    <row r="42" spans="1:7" ht="15.75" thickBot="1" x14ac:dyDescent="0.3">
      <c r="B42" s="25"/>
      <c r="C42" s="23"/>
      <c r="D42" s="23"/>
      <c r="E42" s="24"/>
    </row>
    <row r="43" spans="1:7" ht="39" customHeight="1" thickBot="1" x14ac:dyDescent="0.35">
      <c r="B43" s="64" t="s">
        <v>48</v>
      </c>
      <c r="C43" s="65"/>
      <c r="D43" s="65"/>
      <c r="E43" s="29">
        <f>((E26+E34+E41)*4)+E19</f>
        <v>0</v>
      </c>
    </row>
    <row r="44" spans="1:7" x14ac:dyDescent="0.25">
      <c r="B44" s="25"/>
      <c r="C44" s="23"/>
      <c r="D44" s="23"/>
      <c r="E44" s="24"/>
    </row>
    <row r="45" spans="1:7" x14ac:dyDescent="0.25">
      <c r="B45" s="25"/>
      <c r="C45" s="23"/>
      <c r="D45" s="23"/>
      <c r="E45" s="24"/>
    </row>
    <row r="46" spans="1:7" x14ac:dyDescent="0.25">
      <c r="A46" s="11" t="s">
        <v>24</v>
      </c>
      <c r="C46" s="46"/>
      <c r="E46" s="10"/>
    </row>
    <row r="47" spans="1:7" x14ac:dyDescent="0.25">
      <c r="A47" s="11"/>
      <c r="B47" s="1" t="s">
        <v>6</v>
      </c>
      <c r="C47" s="2" t="s">
        <v>7</v>
      </c>
      <c r="D47" s="2" t="s">
        <v>8</v>
      </c>
      <c r="E47" s="3" t="s">
        <v>9</v>
      </c>
    </row>
    <row r="48" spans="1:7" ht="45" x14ac:dyDescent="0.25">
      <c r="A48" s="11"/>
      <c r="B48" s="21" t="s">
        <v>25</v>
      </c>
      <c r="C48" s="44"/>
      <c r="D48" s="37">
        <v>1</v>
      </c>
      <c r="E48" s="22">
        <f>C48*D48</f>
        <v>0</v>
      </c>
    </row>
    <row r="49" spans="1:5" s="18" customFormat="1" ht="45" x14ac:dyDescent="0.25">
      <c r="A49" s="19"/>
      <c r="B49" s="21" t="s">
        <v>26</v>
      </c>
      <c r="C49" s="44"/>
      <c r="D49" s="37">
        <v>1</v>
      </c>
      <c r="E49" s="22">
        <f>C49*D49</f>
        <v>0</v>
      </c>
    </row>
    <row r="50" spans="1:5" s="18" customFormat="1" x14ac:dyDescent="0.25">
      <c r="A50" s="19"/>
      <c r="B50" s="5" t="s">
        <v>27</v>
      </c>
      <c r="C50" s="44"/>
      <c r="D50" s="37">
        <v>1</v>
      </c>
      <c r="E50" s="22">
        <f t="shared" ref="E50:E52" si="1">C50*D50</f>
        <v>0</v>
      </c>
    </row>
    <row r="51" spans="1:5" s="18" customFormat="1" x14ac:dyDescent="0.25">
      <c r="A51" s="19"/>
      <c r="B51" s="20" t="s">
        <v>28</v>
      </c>
      <c r="C51" s="44"/>
      <c r="D51" s="37">
        <v>1</v>
      </c>
      <c r="E51" s="22">
        <f t="shared" si="1"/>
        <v>0</v>
      </c>
    </row>
    <row r="52" spans="1:5" s="18" customFormat="1" x14ac:dyDescent="0.25">
      <c r="A52" s="19"/>
      <c r="B52" s="5" t="s">
        <v>29</v>
      </c>
      <c r="C52" s="44"/>
      <c r="D52" s="37">
        <v>1</v>
      </c>
      <c r="E52" s="22">
        <f t="shared" si="1"/>
        <v>0</v>
      </c>
    </row>
    <row r="53" spans="1:5" s="18" customFormat="1" ht="30" x14ac:dyDescent="0.25">
      <c r="B53" s="42" t="s">
        <v>52</v>
      </c>
      <c r="C53" s="43"/>
      <c r="D53" s="47">
        <v>1</v>
      </c>
      <c r="E53" s="22">
        <f>C53*D53</f>
        <v>0</v>
      </c>
    </row>
    <row r="54" spans="1:5" s="18" customFormat="1" ht="30" x14ac:dyDescent="0.25">
      <c r="B54" s="42" t="s">
        <v>53</v>
      </c>
      <c r="C54" s="41"/>
      <c r="D54" s="69">
        <v>1</v>
      </c>
      <c r="E54" s="22">
        <f>C54*D54</f>
        <v>0</v>
      </c>
    </row>
    <row r="55" spans="1:5" x14ac:dyDescent="0.25">
      <c r="B55" s="11"/>
      <c r="E55" s="12"/>
    </row>
    <row r="56" spans="1:5" x14ac:dyDescent="0.25">
      <c r="B56" s="11"/>
      <c r="E56" s="12"/>
    </row>
    <row r="57" spans="1:5" x14ac:dyDescent="0.25">
      <c r="B57" s="58" t="s">
        <v>30</v>
      </c>
      <c r="C57" s="58"/>
      <c r="D57" s="58"/>
      <c r="E57" s="58"/>
    </row>
    <row r="58" spans="1:5" x14ac:dyDescent="0.25">
      <c r="B58" s="14" t="s">
        <v>31</v>
      </c>
      <c r="C58" s="60"/>
      <c r="D58" s="60"/>
      <c r="E58" s="60"/>
    </row>
    <row r="59" spans="1:5" x14ac:dyDescent="0.25">
      <c r="B59" s="14" t="s">
        <v>32</v>
      </c>
      <c r="C59" s="60"/>
      <c r="D59" s="60"/>
      <c r="E59" s="60"/>
    </row>
    <row r="60" spans="1:5" x14ac:dyDescent="0.25">
      <c r="B60" s="14" t="s">
        <v>33</v>
      </c>
      <c r="C60" s="60"/>
      <c r="D60" s="60"/>
      <c r="E60" s="60"/>
    </row>
    <row r="62" spans="1:5" x14ac:dyDescent="0.25">
      <c r="B62" s="59" t="s">
        <v>34</v>
      </c>
      <c r="C62" s="59"/>
      <c r="D62" s="59"/>
      <c r="E62" s="59"/>
    </row>
    <row r="63" spans="1:5" x14ac:dyDescent="0.25">
      <c r="B63" s="8" t="s">
        <v>35</v>
      </c>
      <c r="C63" s="55"/>
      <c r="D63" s="56"/>
      <c r="E63" s="56"/>
    </row>
    <row r="64" spans="1:5" x14ac:dyDescent="0.25">
      <c r="B64" s="8" t="s">
        <v>36</v>
      </c>
      <c r="C64" s="55"/>
      <c r="D64" s="56"/>
      <c r="E64" s="56"/>
    </row>
    <row r="65" spans="2:5" x14ac:dyDescent="0.25">
      <c r="B65" s="8" t="s">
        <v>37</v>
      </c>
      <c r="C65" s="55"/>
      <c r="D65" s="56"/>
      <c r="E65" s="56"/>
    </row>
    <row r="66" spans="2:5" ht="91.5" customHeight="1" x14ac:dyDescent="0.25">
      <c r="B66" s="9" t="s">
        <v>38</v>
      </c>
      <c r="C66" s="55"/>
      <c r="D66" s="56"/>
      <c r="E66" s="56"/>
    </row>
  </sheetData>
  <sheetProtection algorithmName="SHA-512" hashValue="m33VUyw7euAlahY6MKANAoWB5L6U6aOHa43UW4MmXgLeAJdQQ1sZAnoglJRf4f/M7pdTd9wjqrcCu1j06saocg==" saltValue="6bhSlrl4SCVUbcayg4F9Yg==" spinCount="100000" sheet="1" objects="1" scenarios="1" selectLockedCells="1"/>
  <protectedRanges>
    <protectedRange sqref="B23:B24 B31:B33 B50:B54" name="Bereik3"/>
    <protectedRange sqref="D54 D24 D32:D33" name="Bereik2"/>
    <protectedRange sqref="D23 D31 D53 C24:C27 C32:C33 C29:C30 C46 C36 C54 C17:C21" name="Bereik1"/>
  </protectedRanges>
  <mergeCells count="19">
    <mergeCell ref="C64:E64"/>
    <mergeCell ref="C65:E65"/>
    <mergeCell ref="C66:E66"/>
    <mergeCell ref="B19:D19"/>
    <mergeCell ref="B34:D34"/>
    <mergeCell ref="B41:D41"/>
    <mergeCell ref="B57:E57"/>
    <mergeCell ref="B62:E62"/>
    <mergeCell ref="C58:E58"/>
    <mergeCell ref="C59:E59"/>
    <mergeCell ref="C60:E60"/>
    <mergeCell ref="B39:D39"/>
    <mergeCell ref="B43:D43"/>
    <mergeCell ref="B26:D26"/>
    <mergeCell ref="A12:H12"/>
    <mergeCell ref="A9:H9"/>
    <mergeCell ref="A11:H11"/>
    <mergeCell ref="A8:H8"/>
    <mergeCell ref="C63:E63"/>
  </mergeCells>
  <pageMargins left="0.7" right="0.7" top="0.75" bottom="0.75" header="0.3" footer="0.3"/>
  <pageSetup paperSize="9" scale="4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B711D84F1AE143BC24596F14693236" ma:contentTypeVersion="18" ma:contentTypeDescription="Een nieuw document maken." ma:contentTypeScope="" ma:versionID="c7bd8b6aa82c294c8fdca724ddddbf75">
  <xsd:schema xmlns:xsd="http://www.w3.org/2001/XMLSchema" xmlns:xs="http://www.w3.org/2001/XMLSchema" xmlns:p="http://schemas.microsoft.com/office/2006/metadata/properties" xmlns:ns2="e922a0b1-4393-48e7-82e9-dd70e3311472" xmlns:ns3="005920b8-90b9-49a1-9cf4-59743d12a1dc" targetNamespace="http://schemas.microsoft.com/office/2006/metadata/properties" ma:root="true" ma:fieldsID="4e716314c772e26f0826d5bccf886ce0" ns2:_="" ns3:_="">
    <xsd:import namespace="e922a0b1-4393-48e7-82e9-dd70e3311472"/>
    <xsd:import namespace="005920b8-90b9-49a1-9cf4-59743d12a1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2a0b1-4393-48e7-82e9-dd70e33114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5995525b-ff39-46ba-89d1-adb392de4e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920b8-90b9-49a1-9cf4-59743d12a1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c43d913-14b3-40bb-b16b-0968bb773013}" ma:internalName="TaxCatchAll" ma:showField="CatchAllData" ma:web="005920b8-90b9-49a1-9cf4-59743d12a1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5920b8-90b9-49a1-9cf4-59743d12a1dc" xsi:nil="true"/>
    <lcf76f155ced4ddcb4097134ff3c332f xmlns="e922a0b1-4393-48e7-82e9-dd70e331147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903942-FFDE-4B37-843F-1BC1929B07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74BFEE-0A69-42CA-A008-7B82B03ABD9A}"/>
</file>

<file path=customXml/itemProps3.xml><?xml version="1.0" encoding="utf-8"?>
<ds:datastoreItem xmlns:ds="http://schemas.openxmlformats.org/officeDocument/2006/customXml" ds:itemID="{5D5E7E77-0A7E-47FC-9AA8-21F702186D25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468ee0a-4443-461c-8749-d6f69eb046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Prijsopgave + ondertekening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Annemieke Tentij</dc:creator>
  <cp:keywords/>
  <dc:description/>
  <cp:lastModifiedBy>Annemieke Tentij</cp:lastModifiedBy>
  <cp:revision/>
  <cp:lastPrinted>2025-11-26T12:51:02Z</cp:lastPrinted>
  <dcterms:created xsi:type="dcterms:W3CDTF">2025-09-24T14:36:34Z</dcterms:created>
  <dcterms:modified xsi:type="dcterms:W3CDTF">2025-11-27T14:51:05Z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0x010100EDB711D84F1AE143BC24596F14693236</vt:lpwstr>
  </property>
</Properties>
</file>