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facilitycare.sharepoint.com/sites/Algemeen/Klanten/01. Klanten/Gemeente Kerkrade/2025/Koffie aanbesteding/Aanbestedingsstukken/"/>
    </mc:Choice>
  </mc:AlternateContent>
  <xr:revisionPtr revIDLastSave="630" documentId="11_8E1D3C2776FDD60F964B8986760ADF6970597043" xr6:coauthVersionLast="47" xr6:coauthVersionMax="47" xr10:uidLastSave="{CB05D193-D940-45C8-97C9-EB0AA801DE39}"/>
  <bookViews>
    <workbookView xWindow="28680" yWindow="-120" windowWidth="38640" windowHeight="15840" xr2:uid="{00000000-000D-0000-FFFF-FFFF00000000}"/>
  </bookViews>
  <sheets>
    <sheet name="Inhoudsopgave" sheetId="2" r:id="rId1"/>
    <sheet name="Invulblad koffie" sheetId="3" r:id="rId2"/>
    <sheet name="Menukaar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2" i="3" l="1"/>
  <c r="K39" i="3"/>
  <c r="K37" i="3"/>
  <c r="K35" i="3"/>
  <c r="K33" i="3" l="1"/>
  <c r="I7" i="3"/>
  <c r="K7" i="3" s="1"/>
  <c r="K31" i="3"/>
  <c r="K29" i="3"/>
  <c r="K27" i="3"/>
  <c r="K25" i="3"/>
  <c r="K23" i="3"/>
  <c r="K21" i="3"/>
  <c r="K17" i="3" l="1"/>
  <c r="K15" i="3"/>
  <c r="K13" i="3"/>
  <c r="K11" i="3"/>
  <c r="I5" i="3"/>
  <c r="K5" i="3" s="1"/>
  <c r="K45" i="3" l="1"/>
</calcChain>
</file>

<file path=xl/sharedStrings.xml><?xml version="1.0" encoding="utf-8"?>
<sst xmlns="http://schemas.openxmlformats.org/spreadsheetml/2006/main" count="47" uniqueCount="40">
  <si>
    <t>Aantal</t>
  </si>
  <si>
    <t>Nr.</t>
  </si>
  <si>
    <t>Omschrijving</t>
  </si>
  <si>
    <t>De aangegeven aantallen wordt gebruikt om te komen tot een vergelijkingsprijs</t>
  </si>
  <si>
    <t>De aangegeven aantallen omvat geen afname verplichting</t>
  </si>
  <si>
    <t>Zoetstof 500 stuks</t>
  </si>
  <si>
    <t>Naam product</t>
  </si>
  <si>
    <t>Prijs per maand per automaat</t>
  </si>
  <si>
    <t>Totaalprijs per jaar</t>
  </si>
  <si>
    <t>Totaalprijs per maand</t>
  </si>
  <si>
    <t xml:space="preserve">Koffiebonen </t>
  </si>
  <si>
    <t>Aantal kilo</t>
  </si>
  <si>
    <t>Prijs per kilo</t>
  </si>
  <si>
    <t>Totaalprijs</t>
  </si>
  <si>
    <t>Dosering per consumptie</t>
  </si>
  <si>
    <t>Omschrijving ingrediënten automaten</t>
  </si>
  <si>
    <t>Suiker (t.b.v. keuze suiker)</t>
  </si>
  <si>
    <t>Omschrijving producten buiten de automaten</t>
  </si>
  <si>
    <t xml:space="preserve">Aantal </t>
  </si>
  <si>
    <t>Suiker sticks 1000 stuks</t>
  </si>
  <si>
    <t>Prijs per omschrijving</t>
  </si>
  <si>
    <t>Creamer stick 1000 stuks</t>
  </si>
  <si>
    <t>Totaalprijs per over 2 jaar</t>
  </si>
  <si>
    <t>Losse thee - Earl grey per 100</t>
  </si>
  <si>
    <t>Losse thee - Engelse melange per 100</t>
  </si>
  <si>
    <t>Losse thee - Smaakjes thee per 100</t>
  </si>
  <si>
    <t>Invulblad</t>
  </si>
  <si>
    <t>Menukaart</t>
  </si>
  <si>
    <t>Prijs excl. BTW:</t>
  </si>
  <si>
    <t>Lease/huurprijs koffieautomaat (incl. onderhoud)</t>
  </si>
  <si>
    <t>Naam product alternatief</t>
  </si>
  <si>
    <t>(P)</t>
  </si>
  <si>
    <t>Topping (cappuccino/koffie melk)</t>
  </si>
  <si>
    <t>Cacao</t>
  </si>
  <si>
    <t>Houten roerstaafjes 1000 stuks</t>
  </si>
  <si>
    <t>Dagelijks bijvullen/schoonmaak automaten 5 locaties</t>
  </si>
  <si>
    <t>Thee display</t>
  </si>
  <si>
    <t>Plantaardige melkpoeder sticks 1000 stuks</t>
  </si>
  <si>
    <t>Mono verpakking soep 10 stuks</t>
  </si>
  <si>
    <t>Mono verpakking chocolademelk 10 stuks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</si>
</sst>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2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2" borderId="0" xfId="0" applyFill="1"/>
    <xf numFmtId="0" fontId="0" fillId="2" borderId="1" xfId="0" applyFill="1" applyBorder="1"/>
    <xf numFmtId="0" fontId="0" fillId="2" borderId="0" xfId="0" applyFill="1" applyAlignment="1">
      <alignment horizontal="right"/>
    </xf>
    <xf numFmtId="0" fontId="1" fillId="3" borderId="1" xfId="0" applyFont="1" applyFill="1" applyBorder="1" applyAlignment="1">
      <alignment horizontal="right"/>
    </xf>
    <xf numFmtId="0" fontId="1" fillId="3" borderId="1" xfId="0" applyFont="1" applyFill="1" applyBorder="1"/>
    <xf numFmtId="0" fontId="2" fillId="2" borderId="0" xfId="0" applyFont="1" applyFill="1"/>
    <xf numFmtId="0" fontId="1" fillId="2" borderId="0" xfId="0" applyFont="1" applyFill="1"/>
    <xf numFmtId="44" fontId="0" fillId="2" borderId="1" xfId="0" applyNumberFormat="1" applyFill="1" applyBorder="1"/>
    <xf numFmtId="0" fontId="1" fillId="2" borderId="0" xfId="0" applyFont="1" applyFill="1" applyAlignment="1">
      <alignment horizontal="right"/>
    </xf>
    <xf numFmtId="44" fontId="0" fillId="4" borderId="1" xfId="0" applyNumberFormat="1" applyFill="1" applyBorder="1"/>
    <xf numFmtId="0" fontId="0" fillId="4" borderId="1" xfId="0" applyFill="1" applyBorder="1"/>
    <xf numFmtId="0" fontId="4" fillId="2" borderId="0" xfId="0" applyFont="1" applyFill="1"/>
    <xf numFmtId="0" fontId="3" fillId="3" borderId="0" xfId="0" applyFont="1" applyFill="1"/>
    <xf numFmtId="0" fontId="1" fillId="3" borderId="0" xfId="0" applyFont="1" applyFill="1" applyAlignment="1">
      <alignment horizontal="right"/>
    </xf>
    <xf numFmtId="44" fontId="1" fillId="3" borderId="1" xfId="0" applyNumberFormat="1" applyFont="1" applyFill="1" applyBorder="1"/>
    <xf numFmtId="0" fontId="5" fillId="2" borderId="0" xfId="0" applyFont="1" applyFill="1"/>
    <xf numFmtId="44" fontId="0" fillId="2" borderId="0" xfId="0" applyNumberFormat="1" applyFill="1"/>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0" fillId="2" borderId="6" xfId="0" applyFill="1" applyBorder="1" applyAlignment="1">
      <alignment horizontal="left"/>
    </xf>
    <xf numFmtId="0" fontId="0" fillId="2" borderId="1" xfId="0" applyFill="1" applyBorder="1" applyAlignment="1">
      <alignment horizontal="left"/>
    </xf>
    <xf numFmtId="4" fontId="0" fillId="2" borderId="1" xfId="0" applyNumberFormat="1" applyFill="1"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0" xfId="0" applyFill="1" applyBorder="1"/>
    <xf numFmtId="44" fontId="0" fillId="2" borderId="0" xfId="0" applyNumberFormat="1" applyFill="1" applyBorder="1"/>
  </cellXfs>
  <cellStyles count="1">
    <cellStyle name="Standaard" xfId="0" builtinId="0"/>
  </cellStyles>
  <dxfs count="0"/>
  <tableStyles count="0" defaultTableStyle="TableStyleMedium2" defaultPivotStyle="PivotStyleLight16"/>
  <colors>
    <mruColors>
      <color rgb="FF0297DB"/>
      <color rgb="FF93E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Invulblad koffie'!A1"/><Relationship Id="rId2" Type="http://schemas.openxmlformats.org/officeDocument/2006/relationships/hyperlink" Target="#Menukaart!A1"/><Relationship Id="rId1" Type="http://schemas.openxmlformats.org/officeDocument/2006/relationships/image" Target="../media/image1.jpe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276225</xdr:colOff>
      <xdr:row>30</xdr:row>
      <xdr:rowOff>37617</xdr:rowOff>
    </xdr:to>
    <xdr:pic>
      <xdr:nvPicPr>
        <xdr:cNvPr id="5" name="Afbeelding 4" descr="Home | Gemeente Kerkrade">
          <a:extLst>
            <a:ext uri="{FF2B5EF4-FFF2-40B4-BE49-F238E27FC236}">
              <a16:creationId xmlns:a16="http://schemas.microsoft.com/office/drawing/2014/main" id="{E7B531CD-3A85-43F5-AA1C-5CB938BEF0D7}"/>
            </a:ext>
          </a:extLst>
        </xdr:cNvPr>
        <xdr:cNvPicPr>
          <a:picLocks noChangeAspect="1" noChangeArrowheads="1"/>
        </xdr:cNvPicPr>
      </xdr:nvPicPr>
      <xdr:blipFill>
        <a:blip xmlns:r="http://schemas.openxmlformats.org/officeDocument/2006/relationships" r:embed="rId1" cstate="email">
          <a:alphaModFix amt="35000"/>
          <a:extLst>
            <a:ext uri="{28A0092B-C50C-407E-A947-70E740481C1C}">
              <a14:useLocalDpi xmlns:a14="http://schemas.microsoft.com/office/drawing/2010/main" val="0"/>
            </a:ext>
          </a:extLst>
        </a:blip>
        <a:srcRect/>
        <a:stretch>
          <a:fillRect/>
        </a:stretch>
      </xdr:blipFill>
      <xdr:spPr bwMode="auto">
        <a:xfrm>
          <a:off x="0" y="0"/>
          <a:ext cx="13687425" cy="5466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283845</xdr:colOff>
      <xdr:row>9</xdr:row>
      <xdr:rowOff>38100</xdr:rowOff>
    </xdr:from>
    <xdr:to>
      <xdr:col>17</xdr:col>
      <xdr:colOff>171349</xdr:colOff>
      <xdr:row>24</xdr:row>
      <xdr:rowOff>123825</xdr:rowOff>
    </xdr:to>
    <xdr:sp macro="" textlink="">
      <xdr:nvSpPr>
        <xdr:cNvPr id="3" name="Tekstvak 2">
          <a:extLst>
            <a:ext uri="{FF2B5EF4-FFF2-40B4-BE49-F238E27FC236}">
              <a16:creationId xmlns:a16="http://schemas.microsoft.com/office/drawing/2014/main" id="{6EEFBEA6-EA66-4F99-9FC1-97E2A8EDE0C5}"/>
            </a:ext>
          </a:extLst>
        </xdr:cNvPr>
        <xdr:cNvSpPr txBox="1"/>
      </xdr:nvSpPr>
      <xdr:spPr>
        <a:xfrm>
          <a:off x="5160645" y="1666875"/>
          <a:ext cx="5373904" cy="2800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nl-NL" sz="1200">
              <a:latin typeface="Verdana" panose="020B0604030504040204" pitchFamily="34" charset="0"/>
              <a:ea typeface="Verdana" panose="020B0604030504040204" pitchFamily="34" charset="0"/>
            </a:rPr>
            <a:t>Dit is het prijzenblad ten behoeve van de EA Koffievoorzieningen. Voor de eisen die verbonden zijn aan de producten en/of diensten wordt verwezen naar de aanbestedingsleidraad.</a:t>
          </a:r>
        </a:p>
        <a:p>
          <a:pPr algn="ctr"/>
          <a:endParaRPr lang="nl-NL" sz="1200">
            <a:latin typeface="Verdana" panose="020B0604030504040204" pitchFamily="34" charset="0"/>
            <a:ea typeface="Verdana" panose="020B0604030504040204" pitchFamily="34" charset="0"/>
          </a:endParaRPr>
        </a:p>
        <a:p>
          <a:pPr algn="ctr"/>
          <a:r>
            <a:rPr lang="nl-NL" sz="1200">
              <a:latin typeface="Verdana" panose="020B0604030504040204" pitchFamily="34" charset="0"/>
              <a:ea typeface="Verdana" panose="020B0604030504040204" pitchFamily="34" charset="0"/>
            </a:rPr>
            <a:t>De inschrijver dient er rekening mee te houden dat te allen tijde totale prijzen worden ingevuld. Dit betekent dat sprake is van een all-in prijs, waarin middelen, materialen, reiskosten, schoonmaakkosten, transportkosten, administratie, facturering, incasso, overhead e.d. zijn inbegrepen.</a:t>
          </a:r>
        </a:p>
        <a:p>
          <a:pPr algn="ctr"/>
          <a:endParaRPr lang="nl-NL" sz="1200">
            <a:latin typeface="Verdana" panose="020B0604030504040204" pitchFamily="34" charset="0"/>
            <a:ea typeface="Verdana" panose="020B0604030504040204" pitchFamily="34" charset="0"/>
          </a:endParaRPr>
        </a:p>
        <a:p>
          <a:pPr algn="ctr"/>
          <a:r>
            <a:rPr lang="nl-NL" sz="1200">
              <a:latin typeface="Verdana" panose="020B0604030504040204" pitchFamily="34" charset="0"/>
              <a:ea typeface="Verdana" panose="020B0604030504040204" pitchFamily="34" charset="0"/>
            </a:rPr>
            <a:t>Prijzen dienen exclusief BTW te worden opgegeven.</a:t>
          </a:r>
        </a:p>
        <a:p>
          <a:pPr algn="ctr"/>
          <a:endParaRPr lang="nl-NL" sz="1200">
            <a:latin typeface="Verdana" panose="020B0604030504040204" pitchFamily="34" charset="0"/>
            <a:ea typeface="Verdana" panose="020B0604030504040204" pitchFamily="34" charset="0"/>
          </a:endParaRPr>
        </a:p>
        <a:p>
          <a:pPr algn="ctr"/>
          <a:r>
            <a:rPr lang="nl-NL" sz="1200">
              <a:latin typeface="Verdana" panose="020B0604030504040204" pitchFamily="34" charset="0"/>
              <a:ea typeface="Verdana" panose="020B0604030504040204" pitchFamily="34" charset="0"/>
            </a:rPr>
            <a:t>De Gemeente Kerkrade wil dat alle kosten worden verdisconteerd in de te offreren prijselementen.</a:t>
          </a:r>
        </a:p>
        <a:p>
          <a:pPr algn="ctr"/>
          <a:endParaRPr lang="nl-NL" sz="1200" b="0" baseline="0">
            <a:solidFill>
              <a:sysClr val="windowText" lastClr="000000"/>
            </a:solidFill>
            <a:latin typeface="Verdana" panose="020B0604030504040204" pitchFamily="34" charset="0"/>
            <a:ea typeface="Verdana" panose="020B0604030504040204" pitchFamily="34" charset="0"/>
            <a:cs typeface="+mn-cs"/>
          </a:endParaRPr>
        </a:p>
        <a:p>
          <a:pPr algn="ctr"/>
          <a:endParaRPr lang="nl-NL" sz="1200" b="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0</xdr:col>
      <xdr:colOff>0</xdr:colOff>
      <xdr:row>0</xdr:row>
      <xdr:rowOff>154305</xdr:rowOff>
    </xdr:from>
    <xdr:to>
      <xdr:col>15</xdr:col>
      <xdr:colOff>400050</xdr:colOff>
      <xdr:row>6</xdr:row>
      <xdr:rowOff>91440</xdr:rowOff>
    </xdr:to>
    <xdr:sp macro="" textlink="">
      <xdr:nvSpPr>
        <xdr:cNvPr id="4" name="Tekstvak 3">
          <a:extLst>
            <a:ext uri="{FF2B5EF4-FFF2-40B4-BE49-F238E27FC236}">
              <a16:creationId xmlns:a16="http://schemas.microsoft.com/office/drawing/2014/main" id="{6F7EF26F-2E2A-4A9A-BD4D-F4F593225349}"/>
            </a:ext>
          </a:extLst>
        </xdr:cNvPr>
        <xdr:cNvSpPr txBox="1"/>
      </xdr:nvSpPr>
      <xdr:spPr>
        <a:xfrm>
          <a:off x="0" y="154305"/>
          <a:ext cx="9544050" cy="102298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3200" b="1">
              <a:solidFill>
                <a:schemeClr val="bg1"/>
              </a:solidFill>
              <a:latin typeface="Verdana" panose="020B0604030504040204" pitchFamily="34" charset="0"/>
              <a:ea typeface="Verdana" panose="020B0604030504040204" pitchFamily="34" charset="0"/>
            </a:rPr>
            <a:t>PRIJZENBLAD KOFFIEVOORZIENINGEN</a:t>
          </a:r>
        </a:p>
      </xdr:txBody>
    </xdr:sp>
    <xdr:clientData/>
  </xdr:twoCellAnchor>
  <xdr:twoCellAnchor>
    <xdr:from>
      <xdr:col>1</xdr:col>
      <xdr:colOff>396240</xdr:colOff>
      <xdr:row>12</xdr:row>
      <xdr:rowOff>38100</xdr:rowOff>
    </xdr:from>
    <xdr:to>
      <xdr:col>7</xdr:col>
      <xdr:colOff>38100</xdr:colOff>
      <xdr:row>16</xdr:row>
      <xdr:rowOff>57150</xdr:rowOff>
    </xdr:to>
    <xdr:sp macro="" textlink="">
      <xdr:nvSpPr>
        <xdr:cNvPr id="7" name="Tekstvak 6">
          <a:hlinkClick xmlns:r="http://schemas.openxmlformats.org/officeDocument/2006/relationships" r:id="rId2"/>
          <a:extLst>
            <a:ext uri="{FF2B5EF4-FFF2-40B4-BE49-F238E27FC236}">
              <a16:creationId xmlns:a16="http://schemas.microsoft.com/office/drawing/2014/main" id="{1514F872-BDDA-44D5-BD12-6B1A2B8C5045}"/>
            </a:ext>
          </a:extLst>
        </xdr:cNvPr>
        <xdr:cNvSpPr txBox="1"/>
      </xdr:nvSpPr>
      <xdr:spPr>
        <a:xfrm>
          <a:off x="1005840" y="2209800"/>
          <a:ext cx="329946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200">
              <a:latin typeface="Verdana" panose="020B0604030504040204" pitchFamily="34" charset="0"/>
              <a:ea typeface="Verdana" panose="020B0604030504040204" pitchFamily="34" charset="0"/>
            </a:rPr>
            <a:t>Ga naar de menukaart</a:t>
          </a:r>
        </a:p>
      </xdr:txBody>
    </xdr:sp>
    <xdr:clientData/>
  </xdr:twoCellAnchor>
  <xdr:twoCellAnchor>
    <xdr:from>
      <xdr:col>1</xdr:col>
      <xdr:colOff>386715</xdr:colOff>
      <xdr:row>7</xdr:row>
      <xdr:rowOff>43815</xdr:rowOff>
    </xdr:from>
    <xdr:to>
      <xdr:col>7</xdr:col>
      <xdr:colOff>26670</xdr:colOff>
      <xdr:row>11</xdr:row>
      <xdr:rowOff>45720</xdr:rowOff>
    </xdr:to>
    <xdr:sp macro="" textlink="">
      <xdr:nvSpPr>
        <xdr:cNvPr id="8" name="Tekstvak 7">
          <a:hlinkClick xmlns:r="http://schemas.openxmlformats.org/officeDocument/2006/relationships" r:id="rId3"/>
          <a:extLst>
            <a:ext uri="{FF2B5EF4-FFF2-40B4-BE49-F238E27FC236}">
              <a16:creationId xmlns:a16="http://schemas.microsoft.com/office/drawing/2014/main" id="{AC8BED4A-FEDB-40B4-B08A-91BB8EB3190C}"/>
            </a:ext>
          </a:extLst>
        </xdr:cNvPr>
        <xdr:cNvSpPr txBox="1"/>
      </xdr:nvSpPr>
      <xdr:spPr>
        <a:xfrm>
          <a:off x="996315" y="1310640"/>
          <a:ext cx="3297555" cy="725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200">
              <a:latin typeface="Verdana" panose="020B0604030504040204" pitchFamily="34" charset="0"/>
              <a:ea typeface="Verdana" panose="020B0604030504040204" pitchFamily="34" charset="0"/>
            </a:rPr>
            <a:t>Ga naar het invulblad</a:t>
          </a:r>
        </a:p>
      </xdr:txBody>
    </xdr:sp>
    <xdr:clientData/>
  </xdr:twoCellAnchor>
  <xdr:twoCellAnchor>
    <xdr:from>
      <xdr:col>16</xdr:col>
      <xdr:colOff>323850</xdr:colOff>
      <xdr:row>1</xdr:row>
      <xdr:rowOff>19050</xdr:rowOff>
    </xdr:from>
    <xdr:to>
      <xdr:col>21</xdr:col>
      <xdr:colOff>168910</xdr:colOff>
      <xdr:row>5</xdr:row>
      <xdr:rowOff>142875</xdr:rowOff>
    </xdr:to>
    <xdr:pic>
      <xdr:nvPicPr>
        <xdr:cNvPr id="6" name="Afbeelding 5" descr="Logo gemeente Kerkrade">
          <a:extLst>
            <a:ext uri="{FF2B5EF4-FFF2-40B4-BE49-F238E27FC236}">
              <a16:creationId xmlns:a16="http://schemas.microsoft.com/office/drawing/2014/main" id="{FDC3FD03-E604-493D-A43D-ADE1F458D02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77450" y="200025"/>
          <a:ext cx="289306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379097</xdr:colOff>
      <xdr:row>40</xdr:row>
      <xdr:rowOff>106679</xdr:rowOff>
    </xdr:from>
    <xdr:to>
      <xdr:col>14</xdr:col>
      <xdr:colOff>1409701</xdr:colOff>
      <xdr:row>45</xdr:row>
      <xdr:rowOff>17144</xdr:rowOff>
    </xdr:to>
    <xdr:pic>
      <xdr:nvPicPr>
        <xdr:cNvPr id="2" name="Afbeelding 1" descr="Logo gemeente Kerkrade">
          <a:extLst>
            <a:ext uri="{FF2B5EF4-FFF2-40B4-BE49-F238E27FC236}">
              <a16:creationId xmlns:a16="http://schemas.microsoft.com/office/drawing/2014/main" id="{31169B2C-DF43-4108-893E-80BD1852A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0922" y="5193029"/>
          <a:ext cx="2840354"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45</xdr:row>
      <xdr:rowOff>152400</xdr:rowOff>
    </xdr:from>
    <xdr:to>
      <xdr:col>12</xdr:col>
      <xdr:colOff>468630</xdr:colOff>
      <xdr:row>55</xdr:row>
      <xdr:rowOff>133350</xdr:rowOff>
    </xdr:to>
    <xdr:sp macro="" textlink="">
      <xdr:nvSpPr>
        <xdr:cNvPr id="3" name="Rechthoek 2">
          <a:extLst>
            <a:ext uri="{FF2B5EF4-FFF2-40B4-BE49-F238E27FC236}">
              <a16:creationId xmlns:a16="http://schemas.microsoft.com/office/drawing/2014/main" id="{28C17E88-182C-4704-B4BF-F570F4EB7042}"/>
            </a:ext>
          </a:extLst>
        </xdr:cNvPr>
        <xdr:cNvSpPr/>
      </xdr:nvSpPr>
      <xdr:spPr>
        <a:xfrm>
          <a:off x="7134225" y="6143625"/>
          <a:ext cx="4126230" cy="17907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nl-NL" sz="1100">
              <a:solidFill>
                <a:sysClr val="windowText" lastClr="000000"/>
              </a:solidFill>
            </a:rPr>
            <a:t>Voor akkoord:</a:t>
          </a:r>
          <a:br>
            <a:rPr lang="nl-NL" sz="1100">
              <a:solidFill>
                <a:sysClr val="windowText" lastClr="000000"/>
              </a:solidFill>
            </a:rPr>
          </a:br>
          <a:br>
            <a:rPr lang="nl-NL" sz="1100">
              <a:solidFill>
                <a:sysClr val="windowText" lastClr="000000"/>
              </a:solidFill>
            </a:rPr>
          </a:br>
          <a:r>
            <a:rPr lang="nl-NL" sz="1100">
              <a:solidFill>
                <a:sysClr val="windowText" lastClr="000000"/>
              </a:solidFill>
            </a:rPr>
            <a:t>Naam: 	............................................................</a:t>
          </a:r>
          <a:br>
            <a:rPr lang="nl-NL" sz="1100">
              <a:solidFill>
                <a:sysClr val="windowText" lastClr="000000"/>
              </a:solidFill>
            </a:rPr>
          </a:br>
          <a:br>
            <a:rPr lang="nl-NL" sz="1100">
              <a:solidFill>
                <a:sysClr val="windowText" lastClr="000000"/>
              </a:solidFill>
            </a:rPr>
          </a:br>
          <a:br>
            <a:rPr lang="nl-NL" sz="1100">
              <a:solidFill>
                <a:sysClr val="windowText" lastClr="000000"/>
              </a:solidFill>
            </a:rPr>
          </a:br>
          <a:r>
            <a:rPr lang="nl-NL" sz="1100">
              <a:solidFill>
                <a:sysClr val="windowText" lastClr="000000"/>
              </a:solidFill>
            </a:rPr>
            <a:t>Organisatie:	............................................................</a:t>
          </a:r>
        </a:p>
        <a:p>
          <a:pPr algn="l"/>
          <a:endParaRPr lang="nl-NL" sz="1100">
            <a:solidFill>
              <a:sysClr val="windowText" lastClr="000000"/>
            </a:solidFill>
          </a:endParaRPr>
        </a:p>
        <a:p>
          <a:pPr algn="l"/>
          <a:endParaRPr lang="nl-NL" sz="1100">
            <a:solidFill>
              <a:sysClr val="windowText" lastClr="000000"/>
            </a:solidFill>
          </a:endParaRPr>
        </a:p>
        <a:p>
          <a:pPr algn="l"/>
          <a:r>
            <a:rPr lang="nl-NL" sz="1100">
              <a:solidFill>
                <a:sysClr val="windowText" lastClr="000000"/>
              </a:solidFill>
            </a:rPr>
            <a:t>Handtekening: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13</xdr:col>
      <xdr:colOff>491562</xdr:colOff>
      <xdr:row>5</xdr:row>
      <xdr:rowOff>0</xdr:rowOff>
    </xdr:to>
    <xdr:sp macro="" textlink="">
      <xdr:nvSpPr>
        <xdr:cNvPr id="2" name="Tekstvak 1">
          <a:extLst>
            <a:ext uri="{FF2B5EF4-FFF2-40B4-BE49-F238E27FC236}">
              <a16:creationId xmlns:a16="http://schemas.microsoft.com/office/drawing/2014/main" id="{776B81C8-244D-455A-84BF-B3FDCF254A82}"/>
            </a:ext>
          </a:extLst>
        </xdr:cNvPr>
        <xdr:cNvSpPr txBox="1"/>
      </xdr:nvSpPr>
      <xdr:spPr>
        <a:xfrm>
          <a:off x="0" y="428625"/>
          <a:ext cx="8416362"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100"/>
            <a:t>In</a:t>
          </a:r>
          <a:r>
            <a:rPr lang="nl-NL" sz="1100" baseline="0"/>
            <a:t> onderstaand schema dient de inschrijver de prijzen excl. BTW op te geven voor additionele werkzaamheden. </a:t>
          </a:r>
          <a:r>
            <a:rPr lang="nl-NL" sz="1100" baseline="0">
              <a:solidFill>
                <a:schemeClr val="dk1"/>
              </a:solidFill>
              <a:latin typeface="+mn-lt"/>
              <a:ea typeface="+mn-ea"/>
              <a:cs typeface="+mn-cs"/>
            </a:rPr>
            <a:t>De diensten opgesomd in het schema </a:t>
          </a:r>
          <a:r>
            <a:rPr lang="nl-NL" sz="1100" b="1" baseline="0">
              <a:solidFill>
                <a:schemeClr val="dk1"/>
              </a:solidFill>
              <a:latin typeface="+mn-lt"/>
              <a:ea typeface="+mn-ea"/>
              <a:cs typeface="+mn-cs"/>
            </a:rPr>
            <a:t>kan</a:t>
          </a:r>
          <a:r>
            <a:rPr lang="nl-NL" sz="1100" b="0" baseline="0">
              <a:solidFill>
                <a:schemeClr val="dk1"/>
              </a:solidFill>
              <a:latin typeface="+mn-lt"/>
              <a:ea typeface="+mn-ea"/>
              <a:cs typeface="+mn-cs"/>
            </a:rPr>
            <a:t> Gemeente Kerkrade afnemen. De producten zijn ter oriëntatie en geven de mogelijkheid om te gaan "winkelen" indien nodig. Gemeente Kerkrade heeft geen enkele verplichting tot afname van deze diensten. Gegadigde kan diensten naar eigen wil toevoegen. </a:t>
          </a:r>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A08C-B69F-46F4-80ED-ED65D1F223E9}">
  <dimension ref="D14:AE36"/>
  <sheetViews>
    <sheetView tabSelected="1" workbookViewId="0">
      <selection activeCell="AA15" sqref="AA15"/>
    </sheetView>
  </sheetViews>
  <sheetFormatPr defaultRowHeight="14.4" x14ac:dyDescent="0.3"/>
  <cols>
    <col min="1" max="16384" width="8.88671875" style="1"/>
  </cols>
  <sheetData>
    <row r="14" spans="31:31" x14ac:dyDescent="0.3">
      <c r="AE14"/>
    </row>
    <row r="28" spans="21:21" x14ac:dyDescent="0.3">
      <c r="U28"/>
    </row>
    <row r="36" spans="4:4" x14ac:dyDescent="0.3">
      <c r="D3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A184-66AE-4D56-8F0C-995A9AD4D14D}">
  <dimension ref="A1:Q45"/>
  <sheetViews>
    <sheetView workbookViewId="0">
      <selection activeCell="K45" sqref="K45"/>
    </sheetView>
  </sheetViews>
  <sheetFormatPr defaultRowHeight="14.4" x14ac:dyDescent="0.3"/>
  <cols>
    <col min="1" max="1" width="8.88671875" style="1"/>
    <col min="2" max="2" width="1.33203125" style="1" customWidth="1"/>
    <col min="3" max="3" width="48.21875" style="1" customWidth="1"/>
    <col min="4" max="4" width="1.77734375" style="1" customWidth="1"/>
    <col min="5" max="5" width="14.21875" style="1" customWidth="1"/>
    <col min="6" max="6" width="1.77734375" style="1" customWidth="1"/>
    <col min="7" max="7" width="26.6640625" style="1" customWidth="1"/>
    <col min="8" max="8" width="2.33203125" style="1" customWidth="1"/>
    <col min="9" max="9" width="26.6640625" style="1" customWidth="1"/>
    <col min="10" max="10" width="1.77734375" style="1" customWidth="1"/>
    <col min="11" max="11" width="21.77734375" style="1" customWidth="1"/>
    <col min="12" max="12" width="1.77734375" style="1" customWidth="1"/>
    <col min="13" max="13" width="22.33203125" style="1" customWidth="1"/>
    <col min="14" max="14" width="4" style="1" customWidth="1"/>
    <col min="15" max="15" width="24.109375" style="1" customWidth="1"/>
    <col min="16" max="16" width="1.88671875" style="1" customWidth="1"/>
    <col min="17" max="17" width="23.6640625" style="1" customWidth="1"/>
    <col min="18" max="16384" width="8.88671875" style="1"/>
  </cols>
  <sheetData>
    <row r="1" spans="1:17" ht="33.6" x14ac:dyDescent="0.65">
      <c r="A1" s="16" t="s">
        <v>26</v>
      </c>
    </row>
    <row r="3" spans="1:17" s="6" customFormat="1" x14ac:dyDescent="0.3">
      <c r="A3" s="4" t="s">
        <v>1</v>
      </c>
      <c r="B3" s="9"/>
      <c r="C3" s="5" t="s">
        <v>2</v>
      </c>
      <c r="E3" s="5" t="s">
        <v>0</v>
      </c>
      <c r="G3" s="5" t="s">
        <v>7</v>
      </c>
      <c r="H3" s="7"/>
      <c r="I3" s="5" t="s">
        <v>9</v>
      </c>
      <c r="K3" s="5" t="s">
        <v>8</v>
      </c>
      <c r="M3" s="5" t="s">
        <v>6</v>
      </c>
    </row>
    <row r="4" spans="1:17" ht="4.8" customHeight="1" x14ac:dyDescent="0.3">
      <c r="A4" s="3"/>
      <c r="B4" s="3"/>
    </row>
    <row r="5" spans="1:17" x14ac:dyDescent="0.3">
      <c r="A5" s="2">
        <v>1</v>
      </c>
      <c r="C5" s="2" t="s">
        <v>29</v>
      </c>
      <c r="E5" s="2">
        <v>18</v>
      </c>
      <c r="G5" s="10"/>
      <c r="I5" s="8">
        <f>G5*E5</f>
        <v>0</v>
      </c>
      <c r="K5" s="8">
        <f>I5*12</f>
        <v>0</v>
      </c>
      <c r="M5" s="11"/>
    </row>
    <row r="6" spans="1:17" ht="4.8" customHeight="1" x14ac:dyDescent="0.3"/>
    <row r="7" spans="1:17" x14ac:dyDescent="0.3">
      <c r="A7" s="2">
        <v>2</v>
      </c>
      <c r="C7" s="2" t="s">
        <v>35</v>
      </c>
      <c r="E7" s="2">
        <v>18</v>
      </c>
      <c r="G7" s="10"/>
      <c r="I7" s="8">
        <f>G7*E7</f>
        <v>0</v>
      </c>
      <c r="K7" s="8">
        <f>I7*12</f>
        <v>0</v>
      </c>
    </row>
    <row r="9" spans="1:17" x14ac:dyDescent="0.3">
      <c r="A9" s="4" t="s">
        <v>1</v>
      </c>
      <c r="B9" s="9"/>
      <c r="C9" s="5" t="s">
        <v>15</v>
      </c>
      <c r="D9" s="6"/>
      <c r="E9" s="5" t="s">
        <v>11</v>
      </c>
      <c r="F9" s="6"/>
      <c r="G9" s="5" t="s">
        <v>12</v>
      </c>
      <c r="H9" s="7"/>
      <c r="I9" s="5" t="s">
        <v>14</v>
      </c>
      <c r="J9" s="6"/>
      <c r="K9" s="5" t="s">
        <v>13</v>
      </c>
      <c r="L9" s="6"/>
      <c r="M9" s="5" t="s">
        <v>6</v>
      </c>
      <c r="O9" s="5" t="s">
        <v>30</v>
      </c>
      <c r="Q9" s="5" t="s">
        <v>30</v>
      </c>
    </row>
    <row r="10" spans="1:17" ht="4.8" customHeight="1" x14ac:dyDescent="0.3"/>
    <row r="11" spans="1:17" x14ac:dyDescent="0.3">
      <c r="A11" s="2">
        <v>3</v>
      </c>
      <c r="C11" s="2" t="s">
        <v>10</v>
      </c>
      <c r="E11" s="2">
        <v>990</v>
      </c>
      <c r="G11" s="10"/>
      <c r="I11" s="11"/>
      <c r="K11" s="8">
        <f>E11*G11</f>
        <v>0</v>
      </c>
      <c r="M11" s="11"/>
      <c r="O11" s="11"/>
      <c r="Q11" s="11"/>
    </row>
    <row r="12" spans="1:17" ht="4.8" customHeight="1" x14ac:dyDescent="0.3"/>
    <row r="13" spans="1:17" x14ac:dyDescent="0.3">
      <c r="A13" s="2">
        <v>4</v>
      </c>
      <c r="C13" s="2" t="s">
        <v>32</v>
      </c>
      <c r="E13" s="2">
        <v>560</v>
      </c>
      <c r="G13" s="10"/>
      <c r="I13" s="11"/>
      <c r="K13" s="8">
        <f>E13*G13</f>
        <v>0</v>
      </c>
      <c r="M13" s="11"/>
      <c r="O13" s="11"/>
      <c r="Q13" s="11"/>
    </row>
    <row r="14" spans="1:17" ht="4.8" customHeight="1" x14ac:dyDescent="0.3"/>
    <row r="15" spans="1:17" x14ac:dyDescent="0.3">
      <c r="A15" s="2">
        <v>5</v>
      </c>
      <c r="C15" s="2" t="s">
        <v>16</v>
      </c>
      <c r="E15" s="2">
        <v>250</v>
      </c>
      <c r="G15" s="10"/>
      <c r="I15" s="11"/>
      <c r="K15" s="8">
        <f>E15*G15</f>
        <v>0</v>
      </c>
      <c r="M15" s="11"/>
    </row>
    <row r="16" spans="1:17" ht="4.8" customHeight="1" x14ac:dyDescent="0.3"/>
    <row r="17" spans="1:13" x14ac:dyDescent="0.3">
      <c r="A17" s="2">
        <v>6</v>
      </c>
      <c r="C17" s="2" t="s">
        <v>33</v>
      </c>
      <c r="E17" s="2">
        <v>210</v>
      </c>
      <c r="G17" s="10"/>
      <c r="I17" s="11"/>
      <c r="K17" s="8">
        <f>E17*G17</f>
        <v>0</v>
      </c>
      <c r="M17" s="11"/>
    </row>
    <row r="19" spans="1:13" x14ac:dyDescent="0.3">
      <c r="A19" s="4" t="s">
        <v>1</v>
      </c>
      <c r="B19" s="9"/>
      <c r="C19" s="5" t="s">
        <v>17</v>
      </c>
      <c r="D19" s="6"/>
      <c r="E19" s="5" t="s">
        <v>18</v>
      </c>
      <c r="F19" s="6"/>
      <c r="G19" s="5" t="s">
        <v>20</v>
      </c>
      <c r="H19" s="7"/>
      <c r="I19" s="7"/>
      <c r="J19" s="6"/>
      <c r="K19" s="5" t="s">
        <v>13</v>
      </c>
      <c r="L19" s="6"/>
      <c r="M19" s="5" t="s">
        <v>6</v>
      </c>
    </row>
    <row r="20" spans="1:13" ht="4.8" customHeight="1" x14ac:dyDescent="0.3"/>
    <row r="21" spans="1:13" x14ac:dyDescent="0.3">
      <c r="A21" s="2">
        <v>7</v>
      </c>
      <c r="C21" s="2" t="s">
        <v>19</v>
      </c>
      <c r="E21" s="2">
        <v>10</v>
      </c>
      <c r="G21" s="10"/>
      <c r="K21" s="8">
        <f>E21*G21</f>
        <v>0</v>
      </c>
      <c r="M21" s="11"/>
    </row>
    <row r="22" spans="1:13" ht="4.8" customHeight="1" x14ac:dyDescent="0.3"/>
    <row r="23" spans="1:13" x14ac:dyDescent="0.3">
      <c r="A23" s="2">
        <v>8</v>
      </c>
      <c r="C23" s="2" t="s">
        <v>21</v>
      </c>
      <c r="E23" s="2">
        <v>10</v>
      </c>
      <c r="G23" s="10"/>
      <c r="K23" s="8">
        <f>E23*G23</f>
        <v>0</v>
      </c>
      <c r="M23" s="11"/>
    </row>
    <row r="24" spans="1:13" ht="4.8" customHeight="1" x14ac:dyDescent="0.3"/>
    <row r="25" spans="1:13" x14ac:dyDescent="0.3">
      <c r="A25" s="2">
        <v>9</v>
      </c>
      <c r="C25" s="2" t="s">
        <v>5</v>
      </c>
      <c r="E25" s="2">
        <v>10</v>
      </c>
      <c r="G25" s="10"/>
      <c r="K25" s="8">
        <f>E25*G25</f>
        <v>0</v>
      </c>
      <c r="M25" s="11"/>
    </row>
    <row r="26" spans="1:13" ht="4.8" customHeight="1" x14ac:dyDescent="0.3"/>
    <row r="27" spans="1:13" x14ac:dyDescent="0.3">
      <c r="A27" s="2">
        <v>10</v>
      </c>
      <c r="C27" s="2" t="s">
        <v>23</v>
      </c>
      <c r="E27" s="2">
        <v>20</v>
      </c>
      <c r="G27" s="10"/>
      <c r="K27" s="8">
        <f>E27*G27</f>
        <v>0</v>
      </c>
      <c r="M27" s="11"/>
    </row>
    <row r="28" spans="1:13" ht="4.8" customHeight="1" x14ac:dyDescent="0.3"/>
    <row r="29" spans="1:13" x14ac:dyDescent="0.3">
      <c r="A29" s="2">
        <v>11</v>
      </c>
      <c r="C29" s="2" t="s">
        <v>24</v>
      </c>
      <c r="E29" s="2">
        <v>20</v>
      </c>
      <c r="G29" s="10"/>
      <c r="K29" s="8">
        <f>E29*G29</f>
        <v>0</v>
      </c>
      <c r="M29" s="11"/>
    </row>
    <row r="30" spans="1:13" ht="4.8" customHeight="1" x14ac:dyDescent="0.3"/>
    <row r="31" spans="1:13" x14ac:dyDescent="0.3">
      <c r="A31" s="2">
        <v>12</v>
      </c>
      <c r="C31" s="2" t="s">
        <v>25</v>
      </c>
      <c r="E31" s="2">
        <v>20</v>
      </c>
      <c r="G31" s="10"/>
      <c r="K31" s="8">
        <f>E31*G31</f>
        <v>0</v>
      </c>
      <c r="M31" s="11"/>
    </row>
    <row r="32" spans="1:13" ht="4.8" customHeight="1" x14ac:dyDescent="0.3">
      <c r="K32" s="17"/>
      <c r="M32" s="17"/>
    </row>
    <row r="33" spans="1:13" x14ac:dyDescent="0.3">
      <c r="A33" s="2">
        <v>13</v>
      </c>
      <c r="C33" s="2" t="s">
        <v>34</v>
      </c>
      <c r="E33" s="2">
        <v>5</v>
      </c>
      <c r="G33" s="10"/>
      <c r="K33" s="8">
        <f>E33*G33</f>
        <v>0</v>
      </c>
      <c r="M33" s="11"/>
    </row>
    <row r="34" spans="1:13" ht="4.8" customHeight="1" x14ac:dyDescent="0.3">
      <c r="A34" s="28"/>
      <c r="C34" s="28"/>
      <c r="E34" s="28"/>
      <c r="G34" s="29"/>
      <c r="K34" s="29"/>
      <c r="M34" s="28"/>
    </row>
    <row r="35" spans="1:13" x14ac:dyDescent="0.3">
      <c r="A35" s="2">
        <v>14</v>
      </c>
      <c r="C35" s="2" t="s">
        <v>39</v>
      </c>
      <c r="E35" s="2">
        <v>1000</v>
      </c>
      <c r="G35" s="10"/>
      <c r="K35" s="8">
        <f>E35*G35</f>
        <v>0</v>
      </c>
      <c r="M35" s="11"/>
    </row>
    <row r="36" spans="1:13" ht="4.8" customHeight="1" x14ac:dyDescent="0.3">
      <c r="A36" s="28"/>
      <c r="C36" s="28"/>
      <c r="E36" s="28"/>
      <c r="G36" s="29"/>
    </row>
    <row r="37" spans="1:13" x14ac:dyDescent="0.3">
      <c r="A37" s="2">
        <v>15</v>
      </c>
      <c r="C37" s="2" t="s">
        <v>38</v>
      </c>
      <c r="E37" s="2">
        <v>700</v>
      </c>
      <c r="G37" s="10"/>
      <c r="K37" s="8">
        <f>E37*G37</f>
        <v>0</v>
      </c>
      <c r="M37" s="11"/>
    </row>
    <row r="38" spans="1:13" ht="4.8" customHeight="1" x14ac:dyDescent="0.3">
      <c r="A38" s="28"/>
      <c r="C38" s="28"/>
      <c r="E38" s="28"/>
      <c r="G38" s="29"/>
    </row>
    <row r="39" spans="1:13" x14ac:dyDescent="0.3">
      <c r="A39" s="2">
        <v>16</v>
      </c>
      <c r="C39" s="2" t="s">
        <v>37</v>
      </c>
      <c r="E39" s="2">
        <v>5</v>
      </c>
      <c r="G39" s="10"/>
      <c r="K39" s="8">
        <f>E39*G39</f>
        <v>0</v>
      </c>
      <c r="M39" s="11"/>
    </row>
    <row r="40" spans="1:13" ht="4.8" customHeight="1" x14ac:dyDescent="0.3">
      <c r="A40" s="28"/>
      <c r="C40" s="28"/>
      <c r="E40" s="28"/>
      <c r="G40" s="29"/>
      <c r="K40" s="29"/>
      <c r="M40" s="28"/>
    </row>
    <row r="42" spans="1:13" x14ac:dyDescent="0.3">
      <c r="A42" s="13"/>
      <c r="B42" s="13"/>
      <c r="C42" s="13"/>
      <c r="D42" s="13"/>
      <c r="E42" s="13"/>
      <c r="F42" s="13"/>
      <c r="G42" s="13"/>
      <c r="H42" s="13"/>
      <c r="I42" s="14" t="s">
        <v>8</v>
      </c>
      <c r="K42" s="15">
        <f>K5+K7+K11+K13+K15+K17+K21+K23+K25+K27+K29+K31+K33+K35+K37+K39</f>
        <v>0</v>
      </c>
    </row>
    <row r="43" spans="1:13" x14ac:dyDescent="0.3">
      <c r="C43" s="12" t="s">
        <v>3</v>
      </c>
    </row>
    <row r="44" spans="1:13" x14ac:dyDescent="0.3">
      <c r="C44" s="12" t="s">
        <v>4</v>
      </c>
    </row>
    <row r="45" spans="1:13" x14ac:dyDescent="0.3">
      <c r="A45" s="13"/>
      <c r="B45" s="13"/>
      <c r="C45" s="13"/>
      <c r="D45" s="13"/>
      <c r="E45" s="13"/>
      <c r="F45" s="13"/>
      <c r="G45" s="13"/>
      <c r="H45" s="13"/>
      <c r="I45" s="14" t="s">
        <v>22</v>
      </c>
      <c r="K45" s="15">
        <f>K42*2</f>
        <v>0</v>
      </c>
      <c r="M45" s="1" t="s">
        <v>31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CDABF-27AF-4718-A293-020ED4677CFF}">
  <dimension ref="A1:G19"/>
  <sheetViews>
    <sheetView workbookViewId="0">
      <selection activeCell="A8" sqref="A8:E8"/>
    </sheetView>
  </sheetViews>
  <sheetFormatPr defaultRowHeight="14.4" x14ac:dyDescent="0.3"/>
  <cols>
    <col min="1" max="5" width="8.88671875" style="1"/>
    <col min="6" max="6" width="8.88671875" style="1" customWidth="1"/>
    <col min="7" max="16384" width="8.88671875" style="1"/>
  </cols>
  <sheetData>
    <row r="1" spans="1:7" ht="33.6" x14ac:dyDescent="0.65">
      <c r="A1" s="16" t="s">
        <v>27</v>
      </c>
    </row>
    <row r="6" spans="1:7" x14ac:dyDescent="0.3">
      <c r="A6" s="18"/>
      <c r="B6" s="19"/>
      <c r="C6" s="19"/>
      <c r="D6" s="19"/>
      <c r="E6" s="20"/>
      <c r="F6" s="21" t="s">
        <v>28</v>
      </c>
      <c r="G6" s="20"/>
    </row>
    <row r="7" spans="1:7" x14ac:dyDescent="0.3">
      <c r="A7" s="22" t="s">
        <v>36</v>
      </c>
      <c r="B7" s="23"/>
      <c r="C7" s="23"/>
      <c r="D7" s="23"/>
      <c r="E7" s="23"/>
      <c r="F7" s="24"/>
      <c r="G7" s="24"/>
    </row>
    <row r="8" spans="1:7" x14ac:dyDescent="0.3">
      <c r="A8" s="25"/>
      <c r="B8" s="26"/>
      <c r="C8" s="26"/>
      <c r="D8" s="26"/>
      <c r="E8" s="27"/>
      <c r="F8" s="24"/>
      <c r="G8" s="24"/>
    </row>
    <row r="9" spans="1:7" x14ac:dyDescent="0.3">
      <c r="A9" s="22"/>
      <c r="B9" s="23"/>
      <c r="C9" s="23"/>
      <c r="D9" s="23"/>
      <c r="E9" s="23"/>
      <c r="F9" s="24"/>
      <c r="G9" s="24"/>
    </row>
    <row r="10" spans="1:7" x14ac:dyDescent="0.3">
      <c r="A10" s="22"/>
      <c r="B10" s="23"/>
      <c r="C10" s="23"/>
      <c r="D10" s="23"/>
      <c r="E10" s="23"/>
      <c r="F10" s="24"/>
      <c r="G10" s="24"/>
    </row>
    <row r="11" spans="1:7" x14ac:dyDescent="0.3">
      <c r="A11" s="22"/>
      <c r="B11" s="23"/>
      <c r="C11" s="23"/>
      <c r="D11" s="23"/>
      <c r="E11" s="23"/>
      <c r="F11" s="24"/>
      <c r="G11" s="24"/>
    </row>
    <row r="12" spans="1:7" x14ac:dyDescent="0.3">
      <c r="A12" s="22"/>
      <c r="B12" s="23"/>
      <c r="C12" s="23"/>
      <c r="D12" s="23"/>
      <c r="E12" s="23"/>
      <c r="F12" s="24"/>
      <c r="G12" s="24"/>
    </row>
    <row r="13" spans="1:7" x14ac:dyDescent="0.3">
      <c r="A13" s="22"/>
      <c r="B13" s="23"/>
      <c r="C13" s="23"/>
      <c r="D13" s="23"/>
      <c r="E13" s="23"/>
      <c r="F13" s="24"/>
      <c r="G13" s="24"/>
    </row>
    <row r="14" spans="1:7" x14ac:dyDescent="0.3">
      <c r="A14" s="22"/>
      <c r="B14" s="23"/>
      <c r="C14" s="23"/>
      <c r="D14" s="23"/>
      <c r="E14" s="23"/>
      <c r="F14" s="24"/>
      <c r="G14" s="24"/>
    </row>
    <row r="15" spans="1:7" x14ac:dyDescent="0.3">
      <c r="A15" s="22"/>
      <c r="B15" s="23"/>
      <c r="C15" s="23"/>
      <c r="D15" s="23"/>
      <c r="E15" s="23"/>
      <c r="F15" s="24"/>
      <c r="G15" s="24"/>
    </row>
    <row r="16" spans="1:7" x14ac:dyDescent="0.3">
      <c r="A16" s="25"/>
      <c r="B16" s="26"/>
      <c r="C16" s="26"/>
      <c r="D16" s="26"/>
      <c r="E16" s="27"/>
      <c r="F16" s="24"/>
      <c r="G16" s="24"/>
    </row>
    <row r="17" spans="1:7" x14ac:dyDescent="0.3">
      <c r="A17" s="25"/>
      <c r="B17" s="26"/>
      <c r="C17" s="26"/>
      <c r="D17" s="26"/>
      <c r="E17" s="27"/>
      <c r="F17" s="24"/>
      <c r="G17" s="24"/>
    </row>
    <row r="18" spans="1:7" x14ac:dyDescent="0.3">
      <c r="A18" s="22"/>
      <c r="B18" s="23"/>
      <c r="C18" s="23"/>
      <c r="D18" s="23"/>
      <c r="E18" s="23"/>
      <c r="F18" s="24"/>
      <c r="G18" s="24"/>
    </row>
    <row r="19" spans="1:7" x14ac:dyDescent="0.3">
      <c r="A19" s="22"/>
      <c r="B19" s="23"/>
      <c r="C19" s="23"/>
      <c r="D19" s="23"/>
      <c r="E19" s="23"/>
      <c r="F19" s="24"/>
      <c r="G19" s="24"/>
    </row>
  </sheetData>
  <mergeCells count="28">
    <mergeCell ref="A18:E18"/>
    <mergeCell ref="F18:G18"/>
    <mergeCell ref="A19:E19"/>
    <mergeCell ref="F19:G19"/>
    <mergeCell ref="A15:E15"/>
    <mergeCell ref="F15:G15"/>
    <mergeCell ref="A16:E16"/>
    <mergeCell ref="F16:G16"/>
    <mergeCell ref="A17:E17"/>
    <mergeCell ref="F17:G17"/>
    <mergeCell ref="A12:E12"/>
    <mergeCell ref="F12:G12"/>
    <mergeCell ref="A13:E13"/>
    <mergeCell ref="F13:G13"/>
    <mergeCell ref="A14:E14"/>
    <mergeCell ref="F14:G14"/>
    <mergeCell ref="A9:E9"/>
    <mergeCell ref="F9:G9"/>
    <mergeCell ref="A10:E10"/>
    <mergeCell ref="F10:G10"/>
    <mergeCell ref="A11:E11"/>
    <mergeCell ref="F11:G11"/>
    <mergeCell ref="A6:E6"/>
    <mergeCell ref="F6:G6"/>
    <mergeCell ref="A7:E7"/>
    <mergeCell ref="F7:G7"/>
    <mergeCell ref="A8:E8"/>
    <mergeCell ref="F8:G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533882-7818-4727-997e-05a2cf51277e">
      <Terms xmlns="http://schemas.microsoft.com/office/infopath/2007/PartnerControls"/>
    </lcf76f155ced4ddcb4097134ff3c332f>
    <TaxCatchAll xmlns="eb97f4b0-f612-4892-b6af-37dbf3e96c4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EB1260D625FE4FA0D005C4F8A9128E" ma:contentTypeVersion="14" ma:contentTypeDescription="Een nieuw document maken." ma:contentTypeScope="" ma:versionID="01075e59403508f4d1640cef62d49aa0">
  <xsd:schema xmlns:xsd="http://www.w3.org/2001/XMLSchema" xmlns:xs="http://www.w3.org/2001/XMLSchema" xmlns:p="http://schemas.microsoft.com/office/2006/metadata/properties" xmlns:ns2="07533882-7818-4727-997e-05a2cf51277e" xmlns:ns3="eb97f4b0-f612-4892-b6af-37dbf3e96c44" targetNamespace="http://schemas.microsoft.com/office/2006/metadata/properties" ma:root="true" ma:fieldsID="0541734dcdc9a6ded100077d63ac6a45" ns2:_="" ns3:_="">
    <xsd:import namespace="07533882-7818-4727-997e-05a2cf51277e"/>
    <xsd:import namespace="eb97f4b0-f612-4892-b6af-37dbf3e96c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33882-7818-4727-997e-05a2cf5127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09259ff-9589-40c3-86ac-b5d831cd34a3"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97f4b0-f612-4892-b6af-37dbf3e96c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e0991f3-7362-4470-a8fb-d9ce66af3148}" ma:internalName="TaxCatchAll" ma:showField="CatchAllData" ma:web="eb97f4b0-f612-4892-b6af-37dbf3e96c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C8EA9-11C8-48DA-840D-FB654DF0294C}">
  <ds:schemaRefs>
    <ds:schemaRef ds:uri="http://schemas.microsoft.com/office/2006/metadata/properties"/>
    <ds:schemaRef ds:uri="http://schemas.microsoft.com/office/infopath/2007/PartnerControls"/>
    <ds:schemaRef ds:uri="07533882-7818-4727-997e-05a2cf51277e"/>
    <ds:schemaRef ds:uri="eb97f4b0-f612-4892-b6af-37dbf3e96c44"/>
  </ds:schemaRefs>
</ds:datastoreItem>
</file>

<file path=customXml/itemProps2.xml><?xml version="1.0" encoding="utf-8"?>
<ds:datastoreItem xmlns:ds="http://schemas.openxmlformats.org/officeDocument/2006/customXml" ds:itemID="{4780E9AE-7011-445F-8740-193E194A9021}"/>
</file>

<file path=customXml/itemProps3.xml><?xml version="1.0" encoding="utf-8"?>
<ds:datastoreItem xmlns:ds="http://schemas.openxmlformats.org/officeDocument/2006/customXml" ds:itemID="{93B1CA64-AAF1-4E83-B2B3-E052253191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Inhoudsopgave</vt:lpstr>
      <vt:lpstr>Invulblad koffie</vt:lpstr>
      <vt:lpstr>Menukaart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Etienne Conemans | Facility Care</cp:lastModifiedBy>
  <dcterms:created xsi:type="dcterms:W3CDTF">2018-07-04T10:12:47Z</dcterms:created>
  <dcterms:modified xsi:type="dcterms:W3CDTF">2025-11-17T08:57:04Z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0x01010028EB1260D625FE4FA0D005C4F8A9128E</vt:lpwstr>
  </property>
  <property fmtid="{D5CDD505-2E9C-101B-9397-08002B2CF9AE}" pid="3" name="Order">
    <vt:r8>2235200</vt:r8>
  </property>
  <property fmtid="{D5CDD505-2E9C-101B-9397-08002B2CF9AE}" pid="4" name="MediaServiceImageTags">
    <vt:lpwstr/>
  </property>
</Properties>
</file>