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CHIPP4\Downloads\"/>
    </mc:Choice>
  </mc:AlternateContent>
  <xr:revisionPtr revIDLastSave="0" documentId="8_{149EC303-A66D-40A9-A841-581BCBEBEC89}" xr6:coauthVersionLast="47" xr6:coauthVersionMax="47" xr10:uidLastSave="{00000000-0000-0000-0000-000000000000}"/>
  <bookViews>
    <workbookView xWindow="25695" yWindow="0" windowWidth="26010" windowHeight="20985" xr2:uid="{2546E003-0886-4C8F-AC5F-35E7B26A62F2}"/>
  </bookViews>
  <sheets>
    <sheet name="Prijzenblad AeroNetConne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J16" i="1"/>
  <c r="J15" i="1"/>
  <c r="J14" i="1"/>
  <c r="J13" i="1"/>
  <c r="J12" i="1"/>
  <c r="J11" i="1"/>
  <c r="J10" i="1"/>
  <c r="J9" i="1"/>
  <c r="J8" i="1"/>
  <c r="H16" i="1"/>
  <c r="H15" i="1"/>
  <c r="H14" i="1"/>
  <c r="H13" i="1"/>
  <c r="H12" i="1"/>
  <c r="H11" i="1"/>
  <c r="H10" i="1"/>
  <c r="H9" i="1"/>
  <c r="H8" i="1"/>
  <c r="J21" i="1"/>
  <c r="J20" i="1"/>
  <c r="J19" i="1"/>
  <c r="J18" i="1"/>
  <c r="H21" i="1"/>
  <c r="H20" i="1"/>
  <c r="H19" i="1"/>
  <c r="H18" i="1"/>
  <c r="F21" i="1"/>
  <c r="F20" i="1"/>
  <c r="F19" i="1"/>
  <c r="F18" i="1"/>
  <c r="D36" i="1"/>
  <c r="D35" i="1"/>
  <c r="D34" i="1"/>
  <c r="D33" i="1"/>
  <c r="F16" i="1"/>
  <c r="F15" i="1"/>
  <c r="F14" i="1"/>
  <c r="F13" i="1"/>
  <c r="F12" i="1"/>
  <c r="F11" i="1"/>
  <c r="F10" i="1"/>
  <c r="F9" i="1"/>
  <c r="F8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22" i="1" l="1"/>
  <c r="F22" i="1"/>
  <c r="H22" i="1"/>
  <c r="J22" i="1" l="1"/>
  <c r="B40" i="1" s="1"/>
</calcChain>
</file>

<file path=xl/sharedStrings.xml><?xml version="1.0" encoding="utf-8"?>
<sst xmlns="http://schemas.openxmlformats.org/spreadsheetml/2006/main" count="54" uniqueCount="29">
  <si>
    <t>Type locatie</t>
  </si>
  <si>
    <t>A</t>
  </si>
  <si>
    <t>Totale kosten per locatie</t>
  </si>
  <si>
    <t>Aantallen van dit type locatie tbv berekening</t>
  </si>
  <si>
    <t>B</t>
  </si>
  <si>
    <t>Totale prijs voor alle aantallen locaties (= inschrijfprijs)</t>
  </si>
  <si>
    <t>Naam Inschrijver</t>
  </si>
  <si>
    <t>Handtekening Inschrijver</t>
  </si>
  <si>
    <t>aantal voor dit type locatie</t>
  </si>
  <si>
    <t>kosten</t>
  </si>
  <si>
    <t>….</t>
  </si>
  <si>
    <t>prijs per jaar</t>
  </si>
  <si>
    <t>Prijs</t>
  </si>
  <si>
    <t>Aantal bewoners:</t>
  </si>
  <si>
    <t>Prijs per jaar</t>
  </si>
  <si>
    <t>Kosten</t>
  </si>
  <si>
    <t>A2: Eenmalig Kosten per Locatie</t>
  </si>
  <si>
    <t>A3: Jaarlijkse kosten niet gerelateerd aan Locatie</t>
  </si>
  <si>
    <t>A4: Eenmalige kosten niet gerelateerd aan Locatie</t>
  </si>
  <si>
    <t>A1: Jaarlijks herhalende kosten per locatie</t>
  </si>
  <si>
    <t>B1: jaarlijkse kosten per jaar</t>
  </si>
  <si>
    <t>- abonnementskosten per starlink ontvanger</t>
  </si>
  <si>
    <t>- Licentiekosten per PEPlink router</t>
  </si>
  <si>
    <t>- Verbruikskosten (2Pbyte)</t>
  </si>
  <si>
    <t>Subtotaal B1</t>
  </si>
  <si>
    <t>- Overige kosten (specificeren)</t>
  </si>
  <si>
    <t>C</t>
  </si>
  <si>
    <t>D</t>
  </si>
  <si>
    <t>Aantallen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</si>
</sst>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0" fillId="3" borderId="9" xfId="0" applyFill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17" xfId="0" applyFont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16" xfId="0" applyFont="1" applyBorder="1" applyAlignment="1">
      <alignment horizontal="right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" fillId="3" borderId="18" xfId="0" applyFont="1" applyFill="1" applyBorder="1" applyAlignment="1">
      <alignment horizontal="left" vertical="top" wrapText="1"/>
    </xf>
    <xf numFmtId="0" fontId="3" fillId="0" borderId="10" xfId="0" applyFont="1" applyBorder="1"/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1" xfId="0" quotePrefix="1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0" borderId="15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2" borderId="9" xfId="0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9F5F-AFBC-4626-9E28-0E1618413B11}">
  <dimension ref="A1:N48"/>
  <sheetViews>
    <sheetView tabSelected="1" zoomScale="110" zoomScaleNormal="110" workbookViewId="0">
      <selection activeCell="C37" sqref="C37"/>
    </sheetView>
  </sheetViews>
  <sheetFormatPr defaultColWidth="0" defaultRowHeight="12.75" zeroHeight="1" x14ac:dyDescent="0.2"/>
  <cols>
    <col min="1" max="1" width="21.140625" customWidth="1"/>
    <col min="2" max="2" width="17.42578125" customWidth="1"/>
    <col min="3" max="3" width="14.28515625" customWidth="1"/>
    <col min="4" max="4" width="13" customWidth="1"/>
    <col min="5" max="5" width="14.28515625" customWidth="1"/>
    <col min="6" max="6" width="11.140625" customWidth="1"/>
    <col min="7" max="7" width="14.28515625" customWidth="1"/>
    <col min="8" max="8" width="11.140625" customWidth="1"/>
    <col min="9" max="9" width="14.28515625" customWidth="1"/>
    <col min="10" max="10" width="11.140625" customWidth="1"/>
    <col min="11" max="13" width="8.140625" hidden="1" customWidth="1"/>
    <col min="14" max="14" width="8.42578125" hidden="1" customWidth="1"/>
    <col min="15" max="16384" width="9.140625" hidden="1"/>
  </cols>
  <sheetData>
    <row r="1" spans="1:11" ht="24" customHeight="1" x14ac:dyDescent="0.2">
      <c r="A1" s="4" t="s">
        <v>6</v>
      </c>
      <c r="B1" s="42"/>
      <c r="C1" s="42"/>
      <c r="D1" s="42"/>
    </row>
    <row r="2" spans="1:11" ht="30.75" customHeight="1" x14ac:dyDescent="0.2">
      <c r="A2" s="4" t="s">
        <v>7</v>
      </c>
      <c r="B2" s="42"/>
      <c r="C2" s="42"/>
      <c r="D2" s="42"/>
    </row>
    <row r="3" spans="1:11" x14ac:dyDescent="0.2">
      <c r="K3" s="1"/>
    </row>
    <row r="4" spans="1:11" ht="27" thickBot="1" x14ac:dyDescent="0.45">
      <c r="A4" s="2" t="s">
        <v>15</v>
      </c>
      <c r="B4" s="2"/>
      <c r="C4" s="1"/>
    </row>
    <row r="5" spans="1:11" ht="13.5" thickBot="1" x14ac:dyDescent="0.25">
      <c r="A5" s="3" t="s">
        <v>0</v>
      </c>
      <c r="B5" s="3"/>
      <c r="C5" s="43" t="s">
        <v>1</v>
      </c>
      <c r="D5" s="44"/>
      <c r="E5" s="43" t="s">
        <v>4</v>
      </c>
      <c r="F5" s="44"/>
      <c r="G5" s="43" t="s">
        <v>26</v>
      </c>
      <c r="H5" s="44"/>
      <c r="I5" s="43" t="s">
        <v>27</v>
      </c>
      <c r="J5" s="44"/>
    </row>
    <row r="6" spans="1:11" ht="13.5" thickBot="1" x14ac:dyDescent="0.25">
      <c r="A6" s="15" t="s">
        <v>13</v>
      </c>
      <c r="B6" s="15"/>
      <c r="C6" s="43">
        <v>200</v>
      </c>
      <c r="D6" s="44"/>
      <c r="E6" s="43">
        <v>300</v>
      </c>
      <c r="F6" s="44"/>
      <c r="G6" s="43">
        <v>500</v>
      </c>
      <c r="H6" s="44"/>
      <c r="I6" s="43">
        <v>1000</v>
      </c>
      <c r="J6" s="44"/>
    </row>
    <row r="7" spans="1:11" ht="38.25" x14ac:dyDescent="0.2">
      <c r="A7" s="10" t="s">
        <v>19</v>
      </c>
      <c r="B7" s="11" t="s">
        <v>11</v>
      </c>
      <c r="C7" s="8" t="s">
        <v>8</v>
      </c>
      <c r="D7" s="18" t="s">
        <v>9</v>
      </c>
      <c r="E7" s="8" t="s">
        <v>8</v>
      </c>
      <c r="F7" s="18" t="s">
        <v>9</v>
      </c>
      <c r="G7" s="8" t="s">
        <v>8</v>
      </c>
      <c r="H7" s="18" t="s">
        <v>9</v>
      </c>
      <c r="I7" s="8" t="s">
        <v>8</v>
      </c>
      <c r="J7" s="18" t="s">
        <v>9</v>
      </c>
    </row>
    <row r="8" spans="1:11" x14ac:dyDescent="0.2">
      <c r="A8" s="31" t="s">
        <v>10</v>
      </c>
      <c r="B8" s="32"/>
      <c r="C8" s="34"/>
      <c r="D8" s="12">
        <f t="shared" ref="D8:D16" si="0">B8*C8</f>
        <v>0</v>
      </c>
      <c r="E8" s="34"/>
      <c r="F8" s="12">
        <f t="shared" ref="F8:F16" si="1">B8*E8</f>
        <v>0</v>
      </c>
      <c r="G8" s="34"/>
      <c r="H8" s="12">
        <f>B8*G8</f>
        <v>0</v>
      </c>
      <c r="I8" s="34"/>
      <c r="J8" s="12">
        <f>B8*I8</f>
        <v>0</v>
      </c>
    </row>
    <row r="9" spans="1:11" x14ac:dyDescent="0.2">
      <c r="A9" s="31" t="s">
        <v>10</v>
      </c>
      <c r="B9" s="33"/>
      <c r="C9" s="35"/>
      <c r="D9" s="12">
        <f t="shared" si="0"/>
        <v>0</v>
      </c>
      <c r="E9" s="35"/>
      <c r="F9" s="12">
        <f t="shared" si="1"/>
        <v>0</v>
      </c>
      <c r="G9" s="35"/>
      <c r="H9" s="12">
        <f t="shared" ref="H9:H16" si="2">B9*G9</f>
        <v>0</v>
      </c>
      <c r="I9" s="35"/>
      <c r="J9" s="12">
        <f t="shared" ref="J9:J16" si="3">B9*I9</f>
        <v>0</v>
      </c>
    </row>
    <row r="10" spans="1:11" x14ac:dyDescent="0.2">
      <c r="A10" s="31" t="s">
        <v>10</v>
      </c>
      <c r="B10" s="33"/>
      <c r="C10" s="35"/>
      <c r="D10" s="12">
        <f t="shared" si="0"/>
        <v>0</v>
      </c>
      <c r="E10" s="35"/>
      <c r="F10" s="12">
        <f t="shared" si="1"/>
        <v>0</v>
      </c>
      <c r="G10" s="35"/>
      <c r="H10" s="12">
        <f t="shared" si="2"/>
        <v>0</v>
      </c>
      <c r="I10" s="35"/>
      <c r="J10" s="12">
        <f t="shared" si="3"/>
        <v>0</v>
      </c>
    </row>
    <row r="11" spans="1:11" x14ac:dyDescent="0.2">
      <c r="A11" s="31" t="s">
        <v>10</v>
      </c>
      <c r="B11" s="33"/>
      <c r="C11" s="35"/>
      <c r="D11" s="12">
        <f t="shared" si="0"/>
        <v>0</v>
      </c>
      <c r="E11" s="35"/>
      <c r="F11" s="12">
        <f t="shared" si="1"/>
        <v>0</v>
      </c>
      <c r="G11" s="35"/>
      <c r="H11" s="12">
        <f t="shared" si="2"/>
        <v>0</v>
      </c>
      <c r="I11" s="35"/>
      <c r="J11" s="12">
        <f t="shared" si="3"/>
        <v>0</v>
      </c>
    </row>
    <row r="12" spans="1:11" x14ac:dyDescent="0.2">
      <c r="A12" s="31" t="s">
        <v>10</v>
      </c>
      <c r="B12" s="33"/>
      <c r="C12" s="35"/>
      <c r="D12" s="12">
        <f t="shared" si="0"/>
        <v>0</v>
      </c>
      <c r="E12" s="35"/>
      <c r="F12" s="12">
        <f t="shared" si="1"/>
        <v>0</v>
      </c>
      <c r="G12" s="35"/>
      <c r="H12" s="12">
        <f t="shared" si="2"/>
        <v>0</v>
      </c>
      <c r="I12" s="35"/>
      <c r="J12" s="12">
        <f t="shared" si="3"/>
        <v>0</v>
      </c>
    </row>
    <row r="13" spans="1:11" x14ac:dyDescent="0.2">
      <c r="A13" s="31" t="s">
        <v>10</v>
      </c>
      <c r="B13" s="33"/>
      <c r="C13" s="35"/>
      <c r="D13" s="12">
        <f t="shared" si="0"/>
        <v>0</v>
      </c>
      <c r="E13" s="35"/>
      <c r="F13" s="12">
        <f t="shared" si="1"/>
        <v>0</v>
      </c>
      <c r="G13" s="35"/>
      <c r="H13" s="12">
        <f t="shared" si="2"/>
        <v>0</v>
      </c>
      <c r="I13" s="35"/>
      <c r="J13" s="12">
        <f t="shared" si="3"/>
        <v>0</v>
      </c>
    </row>
    <row r="14" spans="1:11" x14ac:dyDescent="0.2">
      <c r="A14" s="31" t="s">
        <v>10</v>
      </c>
      <c r="B14" s="33"/>
      <c r="C14" s="35"/>
      <c r="D14" s="12">
        <f t="shared" si="0"/>
        <v>0</v>
      </c>
      <c r="E14" s="35"/>
      <c r="F14" s="12">
        <f t="shared" si="1"/>
        <v>0</v>
      </c>
      <c r="G14" s="35"/>
      <c r="H14" s="12">
        <f t="shared" si="2"/>
        <v>0</v>
      </c>
      <c r="I14" s="35"/>
      <c r="J14" s="12">
        <f t="shared" si="3"/>
        <v>0</v>
      </c>
    </row>
    <row r="15" spans="1:11" x14ac:dyDescent="0.2">
      <c r="A15" s="31" t="s">
        <v>10</v>
      </c>
      <c r="B15" s="33"/>
      <c r="C15" s="35"/>
      <c r="D15" s="12">
        <f t="shared" si="0"/>
        <v>0</v>
      </c>
      <c r="E15" s="35"/>
      <c r="F15" s="12">
        <f t="shared" si="1"/>
        <v>0</v>
      </c>
      <c r="G15" s="35"/>
      <c r="H15" s="12">
        <f t="shared" si="2"/>
        <v>0</v>
      </c>
      <c r="I15" s="35"/>
      <c r="J15" s="12">
        <f t="shared" si="3"/>
        <v>0</v>
      </c>
    </row>
    <row r="16" spans="1:11" x14ac:dyDescent="0.2">
      <c r="A16" s="31" t="s">
        <v>10</v>
      </c>
      <c r="B16" s="33"/>
      <c r="C16" s="35"/>
      <c r="D16" s="12">
        <f t="shared" si="0"/>
        <v>0</v>
      </c>
      <c r="E16" s="35"/>
      <c r="F16" s="12">
        <f t="shared" si="1"/>
        <v>0</v>
      </c>
      <c r="G16" s="35"/>
      <c r="H16" s="12">
        <f t="shared" si="2"/>
        <v>0</v>
      </c>
      <c r="I16" s="35"/>
      <c r="J16" s="12">
        <f t="shared" si="3"/>
        <v>0</v>
      </c>
    </row>
    <row r="17" spans="1:10" ht="25.5" x14ac:dyDescent="0.2">
      <c r="A17" s="10" t="s">
        <v>16</v>
      </c>
      <c r="B17" s="7" t="s">
        <v>12</v>
      </c>
      <c r="C17" s="8"/>
      <c r="D17" s="9"/>
      <c r="E17" s="8"/>
      <c r="F17" s="9"/>
      <c r="G17" s="8"/>
      <c r="H17" s="9"/>
      <c r="I17" s="8"/>
      <c r="J17" s="9"/>
    </row>
    <row r="18" spans="1:10" x14ac:dyDescent="0.2">
      <c r="A18" s="31" t="s">
        <v>10</v>
      </c>
      <c r="B18" s="33"/>
      <c r="C18" s="35"/>
      <c r="D18" s="12">
        <f>B18*C18</f>
        <v>0</v>
      </c>
      <c r="E18" s="35"/>
      <c r="F18" s="12">
        <f>B18*E18</f>
        <v>0</v>
      </c>
      <c r="G18" s="35"/>
      <c r="H18" s="12">
        <f>B18*G18</f>
        <v>0</v>
      </c>
      <c r="I18" s="35"/>
      <c r="J18" s="12">
        <f>B18*I18</f>
        <v>0</v>
      </c>
    </row>
    <row r="19" spans="1:10" x14ac:dyDescent="0.2">
      <c r="A19" s="31" t="s">
        <v>10</v>
      </c>
      <c r="B19" s="33"/>
      <c r="C19" s="35"/>
      <c r="D19" s="12">
        <f>B19*C19</f>
        <v>0</v>
      </c>
      <c r="E19" s="35"/>
      <c r="F19" s="12">
        <f t="shared" ref="F19:F21" si="4">B19*E19</f>
        <v>0</v>
      </c>
      <c r="G19" s="35"/>
      <c r="H19" s="12">
        <f t="shared" ref="H19:H21" si="5">B19*G19</f>
        <v>0</v>
      </c>
      <c r="I19" s="35"/>
      <c r="J19" s="12">
        <f t="shared" ref="J19:J21" si="6">B19*I19</f>
        <v>0</v>
      </c>
    </row>
    <row r="20" spans="1:10" x14ac:dyDescent="0.2">
      <c r="A20" s="31" t="s">
        <v>10</v>
      </c>
      <c r="B20" s="33"/>
      <c r="C20" s="35"/>
      <c r="D20" s="12">
        <f>B20*C20</f>
        <v>0</v>
      </c>
      <c r="E20" s="35"/>
      <c r="F20" s="12">
        <f t="shared" si="4"/>
        <v>0</v>
      </c>
      <c r="G20" s="35"/>
      <c r="H20" s="12">
        <f t="shared" si="5"/>
        <v>0</v>
      </c>
      <c r="I20" s="35"/>
      <c r="J20" s="12">
        <f t="shared" si="6"/>
        <v>0</v>
      </c>
    </row>
    <row r="21" spans="1:10" x14ac:dyDescent="0.2">
      <c r="A21" s="36" t="s">
        <v>10</v>
      </c>
      <c r="B21" s="37"/>
      <c r="C21" s="38"/>
      <c r="D21" s="17">
        <f>B21*C21</f>
        <v>0</v>
      </c>
      <c r="E21" s="38"/>
      <c r="F21" s="17">
        <f t="shared" si="4"/>
        <v>0</v>
      </c>
      <c r="G21" s="38"/>
      <c r="H21" s="17">
        <f t="shared" si="5"/>
        <v>0</v>
      </c>
      <c r="I21" s="38"/>
      <c r="J21" s="17">
        <f t="shared" si="6"/>
        <v>0</v>
      </c>
    </row>
    <row r="22" spans="1:10" ht="25.5" x14ac:dyDescent="0.2">
      <c r="A22" s="6" t="s">
        <v>2</v>
      </c>
      <c r="B22" s="13"/>
      <c r="C22" s="14"/>
      <c r="D22" s="12">
        <f>SUM(D8:D16)+SUM(D18:D21)/4</f>
        <v>0</v>
      </c>
      <c r="E22" s="14"/>
      <c r="F22" s="12">
        <f>SUM(F8:F16)+SUM(F18:F21)/4</f>
        <v>0</v>
      </c>
      <c r="G22" s="14"/>
      <c r="H22" s="12">
        <f>SUM(H8:H16)+SUM(H18:H21)/4</f>
        <v>0</v>
      </c>
      <c r="I22" s="14"/>
      <c r="J22" s="12">
        <f>SUM(J8:J16)+SUM(J18:J21)/4</f>
        <v>0</v>
      </c>
    </row>
    <row r="23" spans="1:10" x14ac:dyDescent="0.2">
      <c r="A23" s="5"/>
      <c r="B23" s="13"/>
      <c r="C23" s="14"/>
      <c r="D23" s="12"/>
      <c r="E23" s="14"/>
      <c r="F23" s="12"/>
      <c r="G23" s="14"/>
      <c r="H23" s="12"/>
      <c r="I23" s="14"/>
      <c r="J23" s="12"/>
    </row>
    <row r="24" spans="1:10" ht="38.25" x14ac:dyDescent="0.2">
      <c r="A24" s="10" t="s">
        <v>17</v>
      </c>
      <c r="B24" s="7" t="s">
        <v>14</v>
      </c>
      <c r="C24" s="16"/>
      <c r="D24" s="17"/>
      <c r="E24" s="16"/>
      <c r="F24" s="17"/>
      <c r="G24" s="16"/>
      <c r="H24" s="17"/>
      <c r="I24" s="16"/>
      <c r="J24" s="17"/>
    </row>
    <row r="25" spans="1:10" ht="14.25" customHeight="1" x14ac:dyDescent="0.2">
      <c r="A25" s="39" t="s">
        <v>10</v>
      </c>
      <c r="B25" s="33"/>
      <c r="C25" s="19"/>
      <c r="D25" s="20"/>
      <c r="E25" s="19"/>
      <c r="F25" s="20"/>
      <c r="G25" s="19"/>
      <c r="H25" s="20"/>
      <c r="I25" s="19"/>
      <c r="J25" s="20"/>
    </row>
    <row r="26" spans="1:10" x14ac:dyDescent="0.2">
      <c r="A26" s="39" t="s">
        <v>10</v>
      </c>
      <c r="B26" s="33"/>
      <c r="C26" s="19"/>
      <c r="D26" s="20"/>
      <c r="E26" s="19"/>
      <c r="F26" s="20"/>
      <c r="G26" s="19"/>
      <c r="H26" s="20"/>
      <c r="I26" s="19"/>
      <c r="J26" s="20"/>
    </row>
    <row r="27" spans="1:10" ht="38.25" x14ac:dyDescent="0.2">
      <c r="A27" s="10" t="s">
        <v>18</v>
      </c>
      <c r="B27" s="7" t="s">
        <v>12</v>
      </c>
      <c r="C27" s="16"/>
      <c r="D27" s="17"/>
      <c r="E27" s="16"/>
      <c r="F27" s="17"/>
      <c r="G27" s="16"/>
      <c r="H27" s="17"/>
      <c r="I27" s="16"/>
      <c r="J27" s="17"/>
    </row>
    <row r="28" spans="1:10" x14ac:dyDescent="0.2">
      <c r="A28" s="39" t="s">
        <v>10</v>
      </c>
      <c r="B28" s="33"/>
      <c r="C28" s="19"/>
      <c r="D28" s="20"/>
      <c r="E28" s="19"/>
      <c r="F28" s="20"/>
      <c r="G28" s="19"/>
      <c r="H28" s="20"/>
      <c r="I28" s="19"/>
      <c r="J28" s="20"/>
    </row>
    <row r="29" spans="1:10" x14ac:dyDescent="0.2">
      <c r="A29" s="39" t="s">
        <v>10</v>
      </c>
      <c r="B29" s="33"/>
      <c r="C29" s="19"/>
      <c r="D29" s="20"/>
      <c r="E29" s="19"/>
      <c r="F29" s="20"/>
      <c r="G29" s="19"/>
      <c r="H29" s="20"/>
      <c r="I29" s="19"/>
      <c r="J29" s="20"/>
    </row>
    <row r="30" spans="1:10" ht="38.25" x14ac:dyDescent="0.2">
      <c r="A30" s="6" t="s">
        <v>3</v>
      </c>
      <c r="B30" s="13"/>
      <c r="C30" s="14"/>
      <c r="D30" s="12">
        <v>9</v>
      </c>
      <c r="E30" s="14"/>
      <c r="F30" s="12">
        <v>3</v>
      </c>
      <c r="G30" s="14"/>
      <c r="H30" s="12">
        <v>2</v>
      </c>
      <c r="I30" s="14"/>
      <c r="J30" s="12">
        <v>1</v>
      </c>
    </row>
    <row r="31" spans="1:10" x14ac:dyDescent="0.2">
      <c r="A31" s="6"/>
      <c r="B31" s="13"/>
      <c r="C31" s="14"/>
      <c r="D31" s="12"/>
      <c r="E31" s="14"/>
      <c r="F31" s="12"/>
      <c r="G31" s="14"/>
      <c r="H31" s="12"/>
      <c r="I31" s="14"/>
      <c r="J31" s="12"/>
    </row>
    <row r="32" spans="1:10" ht="25.5" x14ac:dyDescent="0.2">
      <c r="A32" s="10" t="s">
        <v>20</v>
      </c>
      <c r="B32" s="41" t="s">
        <v>15</v>
      </c>
      <c r="C32" s="40" t="s">
        <v>28</v>
      </c>
      <c r="D32" s="18" t="s">
        <v>12</v>
      </c>
      <c r="E32" s="16"/>
      <c r="F32" s="17"/>
      <c r="G32" s="16"/>
      <c r="H32" s="17"/>
      <c r="I32" s="16"/>
      <c r="J32" s="17"/>
    </row>
    <row r="33" spans="1:10" ht="25.5" x14ac:dyDescent="0.2">
      <c r="A33" s="26" t="s">
        <v>21</v>
      </c>
      <c r="B33" s="33"/>
      <c r="C33" s="19">
        <v>75</v>
      </c>
      <c r="D33" s="20">
        <f>B33*C33</f>
        <v>0</v>
      </c>
      <c r="E33" s="19"/>
      <c r="F33" s="20"/>
      <c r="G33" s="19"/>
      <c r="H33" s="20"/>
      <c r="I33" s="19"/>
      <c r="J33" s="20"/>
    </row>
    <row r="34" spans="1:10" ht="25.5" x14ac:dyDescent="0.2">
      <c r="A34" s="26" t="s">
        <v>22</v>
      </c>
      <c r="B34" s="33"/>
      <c r="C34" s="19">
        <v>29</v>
      </c>
      <c r="D34" s="20">
        <f t="shared" ref="D34:D36" si="7">B34*C34</f>
        <v>0</v>
      </c>
      <c r="E34" s="19"/>
      <c r="F34" s="20"/>
      <c r="G34" s="19"/>
      <c r="H34" s="20"/>
      <c r="I34" s="19"/>
      <c r="J34" s="20"/>
    </row>
    <row r="35" spans="1:10" ht="25.5" x14ac:dyDescent="0.2">
      <c r="A35" s="26" t="s">
        <v>23</v>
      </c>
      <c r="B35" s="33"/>
      <c r="C35" s="19">
        <v>1</v>
      </c>
      <c r="D35" s="20">
        <f t="shared" si="7"/>
        <v>0</v>
      </c>
      <c r="E35" s="19"/>
      <c r="F35" s="20"/>
      <c r="G35" s="19"/>
      <c r="H35" s="20"/>
      <c r="I35" s="19"/>
      <c r="J35" s="20"/>
    </row>
    <row r="36" spans="1:10" ht="25.5" x14ac:dyDescent="0.2">
      <c r="A36" s="26" t="s">
        <v>25</v>
      </c>
      <c r="B36" s="33"/>
      <c r="C36" s="19">
        <v>1</v>
      </c>
      <c r="D36" s="20">
        <f t="shared" si="7"/>
        <v>0</v>
      </c>
      <c r="E36" s="19"/>
      <c r="F36" s="20"/>
      <c r="G36" s="19"/>
      <c r="H36" s="20"/>
      <c r="I36" s="19"/>
      <c r="J36" s="20"/>
    </row>
    <row r="37" spans="1:10" x14ac:dyDescent="0.2">
      <c r="A37" s="27" t="s">
        <v>24</v>
      </c>
      <c r="B37" s="28"/>
      <c r="C37" s="29"/>
      <c r="D37" s="28">
        <f>SUM(D33:D36)</f>
        <v>0</v>
      </c>
      <c r="E37" s="29"/>
      <c r="F37" s="30"/>
      <c r="G37" s="29"/>
      <c r="H37" s="30"/>
      <c r="I37" s="29"/>
      <c r="J37" s="30"/>
    </row>
    <row r="38" spans="1:10" ht="13.5" thickBot="1" x14ac:dyDescent="0.25">
      <c r="A38" s="6"/>
      <c r="B38" s="13"/>
      <c r="C38" s="14"/>
      <c r="D38" s="12"/>
      <c r="E38" s="14"/>
      <c r="F38" s="12"/>
      <c r="G38" s="14"/>
      <c r="H38" s="12"/>
      <c r="I38" s="14"/>
      <c r="J38" s="12"/>
    </row>
    <row r="39" spans="1:10" ht="16.5" thickBot="1" x14ac:dyDescent="0.3">
      <c r="A39" s="22"/>
      <c r="B39" s="23"/>
      <c r="C39" s="24"/>
      <c r="D39" s="25"/>
      <c r="E39" s="24"/>
      <c r="F39" s="25"/>
      <c r="G39" s="24"/>
      <c r="H39" s="25"/>
      <c r="I39" s="24"/>
      <c r="J39" s="25"/>
    </row>
    <row r="40" spans="1:10" ht="39" thickBot="1" x14ac:dyDescent="0.25">
      <c r="A40" s="21" t="s">
        <v>5</v>
      </c>
      <c r="B40" s="45">
        <f>B25+B26+(B28+B29)/4+D37+D30*D22+F30*F22+H30*H22+J30*J22</f>
        <v>0</v>
      </c>
      <c r="C40" s="46"/>
      <c r="D40" s="46"/>
      <c r="E40" s="46"/>
      <c r="F40" s="46"/>
      <c r="G40" s="46"/>
      <c r="H40" s="46"/>
      <c r="I40" s="46"/>
      <c r="J40" s="47"/>
    </row>
    <row r="48" spans="1:10" ht="26.25" hidden="1" customHeight="1" x14ac:dyDescent="0.2"/>
  </sheetData>
  <sheetProtection algorithmName="SHA-512" hashValue="JgorZ5TAkEI6F02eLYi/A+xIo9LnPFazB/XH/SEpMPvWAWaceL0Wi7+rrwsuhxZsMNfHvi4PTMOXxpbNxkhpMw==" saltValue="b5BcVxx3+ECzhCA4ftXU8w==" spinCount="100000" sheet="1" objects="1" scenarios="1"/>
  <mergeCells count="11">
    <mergeCell ref="B40:J40"/>
    <mergeCell ref="C5:D5"/>
    <mergeCell ref="C6:D6"/>
    <mergeCell ref="E5:F5"/>
    <mergeCell ref="E6:F6"/>
    <mergeCell ref="B1:D1"/>
    <mergeCell ref="B2:D2"/>
    <mergeCell ref="G5:H5"/>
    <mergeCell ref="G6:H6"/>
    <mergeCell ref="I5:J5"/>
    <mergeCell ref="I6:J6"/>
  </mergeCells>
  <pageMargins left="0.7" right="0.7" top="0.75" bottom="0.75" header="0.3" footer="0.3"/>
  <headerFooter>
    <oddHeader>&amp;C&amp;"Aptos"&amp;10&amp;K000000 Niet openbaar&amp;1#_x000D_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Fasen xmlns="c68162f5-5292-4b4e-a453-381c9ebc3801">3. Gunning</Fasen>
    <Subfase xmlns="c68162f5-5292-4b4e-a453-381c9ebc3801">3.1 Beschrijvend document</Subfase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SPECRelatedItems xmlns="http://schemas.econnect.nl/" xsi:nil="true"/>
    <_dlc_DocId xmlns="c68162f5-5292-4b4e-a453-381c9ebc3801">CDR-1314563</_dlc_DocId>
    <_dlc_DocIdUrl xmlns="c68162f5-5292-4b4e-a453-381c9ebc3801">
      <Url>https://plein-dms.coa.local/processen/LP00000012/aanbesteding-volumeconnectiviteit/_layouts/15/DocIdRedir.aspx?ID=CDR-1314563</Url>
      <Description>CDR-1314563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ot document" ma:contentTypeID="0x0101007A6E4A62A1A34FCBB5DB597108C1AEB00000D4F350039D994AB52D6C72361AE706" ma:contentTypeVersion="14" ma:contentTypeDescription="Root document" ma:contentTypeScope="" ma:versionID="6a9c17cd1f81093e2980165b1734b1a1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15bf5bf64cf2c2897a48245b6d572fac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Fasen"/>
                <xsd:element ref="ns3:Subfase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Fasen" ma:index="1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1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ARX_LastSignatureReason" ma:index="1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1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1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1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1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2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2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42B32C-39B0-4A33-8A49-63140601A931}">
  <ds:schemaRefs>
    <ds:schemaRef ds:uri="http://schemas.microsoft.com/office/2006/metadata/properties"/>
    <ds:schemaRef ds:uri="http://schemas.microsoft.com/office/infopath/2007/PartnerControls"/>
    <ds:schemaRef ds:uri="http://schemas.econnect.nl/"/>
    <ds:schemaRef ds:uri="c68162f5-5292-4b4e-a453-381c9ebc3801"/>
  </ds:schemaRefs>
</ds:datastoreItem>
</file>

<file path=customXml/itemProps2.xml><?xml version="1.0" encoding="utf-8"?>
<ds:datastoreItem xmlns:ds="http://schemas.openxmlformats.org/officeDocument/2006/customXml" ds:itemID="{D1697DD2-0303-42B9-9DB8-B7DA0911D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5CDDD-1A0A-4FFB-8E41-1BFEE2EF20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742038-41F2-4971-9932-2A8D6FA21187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8ed3e55a-cb43-42b5-9401-3673717e3a30}" enabled="1" method="Standard" siteId="{0869e9c5-520f-48a0-81b5-ea9a136869b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AeroNetConnect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Vlasveld, Gert-Jan</dc:creator>
  <cp:lastModifiedBy>Schippers, Jeroen</cp:lastModifiedBy>
  <dcterms:created xsi:type="dcterms:W3CDTF">2025-11-13T05:42:07Z</dcterms:created>
  <dcterms:modified xsi:type="dcterms:W3CDTF">2026-01-22T14:57:46Z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0x0101007A6E4A62A1A34FCBB5DB597108C1AEB00000D4F350039D994AB52D6C72361AE706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2025-09-03T22:00:00Z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HoofdPerceel">
    <vt:lpwstr>Hoofd</vt:lpwstr>
  </property>
  <property fmtid="{D5CDD505-2E9C-101B-9397-08002B2CF9AE}" pid="28" name="SCN0000034">
    <vt:lpwstr/>
  </property>
  <property fmtid="{D5CDD505-2E9C-101B-9397-08002B2CF9AE}" pid="29" name="SCN0000026">
    <vt:lpwstr>Aanbesteding</vt:lpwstr>
  </property>
  <property fmtid="{D5CDD505-2E9C-101B-9397-08002B2CF9AE}" pid="30" name="SCN0000106">
    <vt:lpwstr/>
  </property>
  <property fmtid="{D5CDD505-2E9C-101B-9397-08002B2CF9AE}" pid="31" name="SCN0000084">
    <vt:lpwstr/>
  </property>
  <property fmtid="{D5CDD505-2E9C-101B-9397-08002B2CF9AE}" pid="32" name="SCN0000092">
    <vt:lpwstr/>
  </property>
  <property fmtid="{D5CDD505-2E9C-101B-9397-08002B2CF9AE}" pid="33" name="SCNE000056">
    <vt:lpwstr>Werkdag</vt:lpwstr>
  </property>
  <property fmtid="{D5CDD505-2E9C-101B-9397-08002B2CF9AE}" pid="34" name="SCN0000063">
    <vt:lpwstr>Nee</vt:lpwstr>
  </property>
  <property fmtid="{D5CDD505-2E9C-101B-9397-08002B2CF9AE}" pid="35" name="SCN0000071">
    <vt:lpwstr>Ondersteunen/Inkopen en contracteren</vt:lpwstr>
  </property>
  <property fmtid="{D5CDD505-2E9C-101B-9397-08002B2CF9AE}" pid="36" name="SCN0000097">
    <vt:lpwstr/>
  </property>
  <property fmtid="{D5CDD505-2E9C-101B-9397-08002B2CF9AE}" pid="37" name="ProcessNameTaxHTField0">
    <vt:lpwstr>Aanbesteding|{44172a01-e50d-4a3b-a9ca-fffd25644391}</vt:lpwstr>
  </property>
  <property fmtid="{D5CDD505-2E9C-101B-9397-08002B2CF9AE}" pid="38" name="Typeaanbesteding">
    <vt:lpwstr>Europees openbaar</vt:lpwstr>
  </property>
  <property fmtid="{D5CDD505-2E9C-101B-9397-08002B2CF9AE}" pid="39" name="SCNT000047">
    <vt:lpwstr>Aanbestedingswet 2012; Aanbestedingsbesluit;</vt:lpwstr>
  </property>
  <property fmtid="{D5CDD505-2E9C-101B-9397-08002B2CF9AE}" pid="40" name="SCN0000101">
    <vt:lpwstr/>
  </property>
  <property fmtid="{D5CDD505-2E9C-101B-9397-08002B2CF9AE}" pid="41" name="VN00000122">
    <vt:lpwstr>Unitmanager A&amp;I</vt:lpwstr>
  </property>
  <property fmtid="{D5CDD505-2E9C-101B-9397-08002B2CF9AE}" pid="42" name="SCNW000081">
    <vt:r8>10</vt:r8>
  </property>
  <property fmtid="{D5CDD505-2E9C-101B-9397-08002B2CF9AE}" pid="43" name="SCN0000058">
    <vt:lpwstr>Nee</vt:lpwstr>
  </property>
  <property fmtid="{D5CDD505-2E9C-101B-9397-08002B2CF9AE}" pid="44" name="SCN0000079">
    <vt:lpwstr/>
  </property>
  <property fmtid="{D5CDD505-2E9C-101B-9397-08002B2CF9AE}" pid="45" name="SCN0000029">
    <vt:lpwstr/>
  </property>
  <property fmtid="{D5CDD505-2E9C-101B-9397-08002B2CF9AE}" pid="46" name="SCNT000076">
    <vt:lpwstr>Selectielijst COA 2013- , handeling 37; BSD COA 1994- (2010) 2012 (geactualiseerd), handeling 54;</vt:lpwstr>
  </property>
  <property fmtid="{D5CDD505-2E9C-101B-9397-08002B2CF9AE}" pid="47" name="SCN0000066">
    <vt:lpwstr/>
  </property>
  <property fmtid="{D5CDD505-2E9C-101B-9397-08002B2CF9AE}" pid="48" name="SCN0000040">
    <vt:lpwstr>Specifiek werkproces</vt:lpwstr>
  </property>
  <property fmtid="{D5CDD505-2E9C-101B-9397-08002B2CF9AE}" pid="49" name="SCN0000082">
    <vt:lpwstr>Na afloop contract</vt:lpwstr>
  </property>
  <property fmtid="{D5CDD505-2E9C-101B-9397-08002B2CF9AE}" pid="50" name="SCN0000109">
    <vt:lpwstr/>
  </property>
  <property fmtid="{D5CDD505-2E9C-101B-9397-08002B2CF9AE}" pid="51" name="SCN0000117">
    <vt:filetime>2016-03-22T13:37:12Z</vt:filetime>
  </property>
  <property fmtid="{D5CDD505-2E9C-101B-9397-08002B2CF9AE}" pid="52" name="SCN0000061">
    <vt:lpwstr>Nee</vt:lpwstr>
  </property>
  <property fmtid="{D5CDD505-2E9C-101B-9397-08002B2CF9AE}" pid="53" name="SCN0000095">
    <vt:lpwstr/>
  </property>
  <property fmtid="{D5CDD505-2E9C-101B-9397-08002B2CF9AE}" pid="54" name="CaseManager">
    <vt:i4>1313</vt:i4>
  </property>
  <property fmtid="{D5CDD505-2E9C-101B-9397-08002B2CF9AE}" pid="55" name="SCN0000104">
    <vt:lpwstr/>
  </property>
  <property fmtid="{D5CDD505-2E9C-101B-9397-08002B2CF9AE}" pid="56" name="SCN0000112">
    <vt:lpwstr/>
  </property>
  <property fmtid="{D5CDD505-2E9C-101B-9397-08002B2CF9AE}" pid="57" name="COAIsDocumentArchived">
    <vt:bool>false</vt:bool>
  </property>
  <property fmtid="{D5CDD505-2E9C-101B-9397-08002B2CF9AE}" pid="58" name="SCNE000054">
    <vt:lpwstr>Werkdag</vt:lpwstr>
  </property>
  <property fmtid="{D5CDD505-2E9C-101B-9397-08002B2CF9AE}" pid="59" name="SCN0000035">
    <vt:lpwstr>Dit werkproces wordt intern getriggerd</vt:lpwstr>
  </property>
  <property fmtid="{D5CDD505-2E9C-101B-9397-08002B2CF9AE}" pid="60" name="SharedCaseName">
    <vt:lpwstr>Aanbesteding Volumeconnectiviteit</vt:lpwstr>
  </property>
  <property fmtid="{D5CDD505-2E9C-101B-9397-08002B2CF9AE}" pid="61" name="SCN0000064">
    <vt:lpwstr>Ja</vt:lpwstr>
  </property>
  <property fmtid="{D5CDD505-2E9C-101B-9397-08002B2CF9AE}" pid="62" name="SCN0000107">
    <vt:lpwstr/>
  </property>
  <property fmtid="{D5CDD505-2E9C-101B-9397-08002B2CF9AE}" pid="63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4" name="SCN0000080">
    <vt:lpwstr>Vernietigen</vt:lpwstr>
  </property>
  <property fmtid="{D5CDD505-2E9C-101B-9397-08002B2CF9AE}" pid="65" name="VN00000123">
    <vt:lpwstr>Creatie - datum; Zaak - code</vt:lpwstr>
  </property>
  <property fmtid="{D5CDD505-2E9C-101B-9397-08002B2CF9AE}" pid="66" name="SCNE000081">
    <vt:lpwstr>Jaar</vt:lpwstr>
  </property>
  <property fmtid="{D5CDD505-2E9C-101B-9397-08002B2CF9AE}" pid="67" name="SCN0000096">
    <vt:lpwstr/>
  </property>
  <property fmtid="{D5CDD505-2E9C-101B-9397-08002B2CF9AE}" pid="68" name="SCN0000059">
    <vt:lpwstr>Nee</vt:lpwstr>
  </property>
  <property fmtid="{D5CDD505-2E9C-101B-9397-08002B2CF9AE}" pid="69" name="CaseOwner">
    <vt:i4>1560</vt:i4>
  </property>
  <property fmtid="{D5CDD505-2E9C-101B-9397-08002B2CF9AE}" pid="70" name="SCNE000055">
    <vt:lpwstr>Werkdag</vt:lpwstr>
  </property>
  <property fmtid="{D5CDD505-2E9C-101B-9397-08002B2CF9AE}" pid="71" name="SCN0000070">
    <vt:lpwstr>Trigger Intern (TI)</vt:lpwstr>
  </property>
  <property fmtid="{D5CDD505-2E9C-101B-9397-08002B2CF9AE}" pid="72" name="SCN0000091">
    <vt:lpwstr/>
  </property>
  <property fmtid="{D5CDD505-2E9C-101B-9397-08002B2CF9AE}" pid="73" name="SCN0000105">
    <vt:lpwstr/>
  </property>
  <property fmtid="{D5CDD505-2E9C-101B-9397-08002B2CF9AE}" pid="74" name="SCN0000100">
    <vt:lpwstr/>
  </property>
  <property fmtid="{D5CDD505-2E9C-101B-9397-08002B2CF9AE}" pid="75" name="SCN0000028">
    <vt:lpwstr>Het uitvoeren van een aanbesteding</vt:lpwstr>
  </property>
  <property fmtid="{D5CDD505-2E9C-101B-9397-08002B2CF9AE}" pid="76" name="SCNE000527">
    <vt:lpwstr>Werkdag</vt:lpwstr>
  </property>
  <property fmtid="{D5CDD505-2E9C-101B-9397-08002B2CF9AE}" pid="77" name="VN00000017">
    <vt:lpwstr>Bericht</vt:lpwstr>
  </property>
  <property fmtid="{D5CDD505-2E9C-101B-9397-08002B2CF9AE}" pid="78" name="SCN0000516">
    <vt:lpwstr>Verslag</vt:lpwstr>
  </property>
  <property fmtid="{D5CDD505-2E9C-101B-9397-08002B2CF9AE}" pid="79" name="SCN0000537">
    <vt:lpwstr>Nee</vt:lpwstr>
  </property>
  <property fmtid="{D5CDD505-2E9C-101B-9397-08002B2CF9AE}" pid="80" name="SCN0000532">
    <vt:lpwstr>Nee</vt:lpwstr>
  </property>
  <property fmtid="{D5CDD505-2E9C-101B-9397-08002B2CF9AE}" pid="81" name="SGC0001018">
    <vt:lpwstr>Ja</vt:lpwstr>
  </property>
  <property fmtid="{D5CDD505-2E9C-101B-9397-08002B2CF9AE}" pid="82" name="VN00000121">
    <vt:lpwstr>Scanner - code; Scan - datum; Medewerker naam -  Registreren</vt:lpwstr>
  </property>
  <property fmtid="{D5CDD505-2E9C-101B-9397-08002B2CF9AE}" pid="83" name="SCN0000522">
    <vt:lpwstr>Generiek documenttype</vt:lpwstr>
  </property>
  <property fmtid="{D5CDD505-2E9C-101B-9397-08002B2CF9AE}" pid="84" name="VN00000076">
    <vt:lpwstr>Nee</vt:lpwstr>
  </property>
  <property fmtid="{D5CDD505-2E9C-101B-9397-08002B2CF9AE}" pid="85" name="SCN0000528">
    <vt:lpwstr>Na afhandeling</vt:lpwstr>
  </property>
  <property fmtid="{D5CDD505-2E9C-101B-9397-08002B2CF9AE}" pid="86" name="SCN0000539">
    <vt:filetime>2016-10-31T15:50:59Z</vt:filetime>
  </property>
  <property fmtid="{D5CDD505-2E9C-101B-9397-08002B2CF9AE}" pid="87" name="SCN0000526">
    <vt:lpwstr>Bewaren</vt:lpwstr>
  </property>
  <property fmtid="{D5CDD505-2E9C-101B-9397-08002B2CF9AE}" pid="88" name="SCN0000524">
    <vt:lpwstr>Intern</vt:lpwstr>
  </property>
  <property fmtid="{D5CDD505-2E9C-101B-9397-08002B2CF9AE}" pid="89" name="VN00000015">
    <vt:lpwstr>Nee</vt:lpwstr>
  </property>
  <property fmtid="{D5CDD505-2E9C-101B-9397-08002B2CF9AE}" pid="90" name="SCN0000546">
    <vt:lpwstr>Lokaal</vt:lpwstr>
  </property>
  <property fmtid="{D5CDD505-2E9C-101B-9397-08002B2CF9AE}" pid="91" name="SCN0000525">
    <vt:lpwstr>Nee</vt:lpwstr>
  </property>
  <property fmtid="{D5CDD505-2E9C-101B-9397-08002B2CF9AE}" pid="92" name="ProcessName">
    <vt:lpwstr>1;#Aanbesteding|{44172a01-e50d-4a3b-a9ca-fffd25644391}</vt:lpwstr>
  </property>
  <property fmtid="{D5CDD505-2E9C-101B-9397-08002B2CF9AE}" pid="93" name="SCN0000552">
    <vt:filetime>2017-04-21T08:45:43Z</vt:filetime>
  </property>
  <property fmtid="{D5CDD505-2E9C-101B-9397-08002B2CF9AE}" pid="94" name="SCN0000531">
    <vt:lpwstr>Nee</vt:lpwstr>
  </property>
  <property fmtid="{D5CDD505-2E9C-101B-9397-08002B2CF9AE}" pid="95" name="_dlc_DocIdItemGuid">
    <vt:lpwstr>5248cc45-eb85-4687-83ad-69c623ec4d25</vt:lpwstr>
  </property>
  <property fmtid="{D5CDD505-2E9C-101B-9397-08002B2CF9AE}" pid="96" name="COADocumenttype">
    <vt:lpwstr>Root document</vt:lpwstr>
  </property>
  <property fmtid="{D5CDD505-2E9C-101B-9397-08002B2CF9AE}" pid="97" name="ContentType">
    <vt:lpwstr>Root document</vt:lpwstr>
  </property>
  <property fmtid="{D5CDD505-2E9C-101B-9397-08002B2CF9AE}" pid="98" name="Fasen">
    <vt:lpwstr>3. Gunning</vt:lpwstr>
  </property>
  <property fmtid="{D5CDD505-2E9C-101B-9397-08002B2CF9AE}" pid="99" name="Subfase">
    <vt:lpwstr>3.1 Beschrijvend document</vt:lpwstr>
  </property>
  <property fmtid="{D5CDD505-2E9C-101B-9397-08002B2CF9AE}" pid="100" name="ARX_LastSignatureReason">
    <vt:lpwstr>Unknown</vt:lpwstr>
  </property>
  <property fmtid="{D5CDD505-2E9C-101B-9397-08002B2CF9AE}" pid="101" name="Signatures Status">
    <vt:lpwstr>Unknown</vt:lpwstr>
  </property>
  <property fmtid="{D5CDD505-2E9C-101B-9397-08002B2CF9AE}" pid="102" name="ARX_SignaturesCount">
    <vt:lpwstr>Unknown</vt:lpwstr>
  </property>
  <property fmtid="{D5CDD505-2E9C-101B-9397-08002B2CF9AE}" pid="103" name="ARX_LastSignatureStatus">
    <vt:lpwstr>Unknown</vt:lpwstr>
  </property>
  <property fmtid="{D5CDD505-2E9C-101B-9397-08002B2CF9AE}" pid="104" name="ARX_LastSignatureDateTime">
    <vt:lpwstr>Unknown</vt:lpwstr>
  </property>
  <property fmtid="{D5CDD505-2E9C-101B-9397-08002B2CF9AE}" pid="105" name="ARX_LastSignerName">
    <vt:lpwstr>Unknown</vt:lpwstr>
  </property>
  <property fmtid="{D5CDD505-2E9C-101B-9397-08002B2CF9AE}" pid="106" name="ARX_LastVerifiedOn">
    <vt:lpwstr>Unknown</vt:lpwstr>
  </property>
  <property fmtid="{D5CDD505-2E9C-101B-9397-08002B2CF9AE}" pid="107" name="Created">
    <vt:lpwstr>2025-11-13T05:42:07+00:00</vt:lpwstr>
  </property>
  <property fmtid="{D5CDD505-2E9C-101B-9397-08002B2CF9AE}" pid="108" name="Modified">
    <vt:lpwstr>2025-12-17T12:55:55+00:00</vt:lpwstr>
  </property>
  <property fmtid="{D5CDD505-2E9C-101B-9397-08002B2CF9AE}" pid="109" name="SCN0000118">
    <vt:lpwstr/>
  </property>
  <property fmtid="{D5CDD505-2E9C-101B-9397-08002B2CF9AE}" pid="110" name="SCN0000042">
    <vt:lpwstr/>
  </property>
  <property fmtid="{D5CDD505-2E9C-101B-9397-08002B2CF9AE}" pid="111" name="Publicatiedatum">
    <vt:lpwstr/>
  </property>
  <property fmtid="{D5CDD505-2E9C-101B-9397-08002B2CF9AE}" pid="112" name="Dossierdatumafsluiting">
    <vt:lpwstr/>
  </property>
  <property fmtid="{D5CDD505-2E9C-101B-9397-08002B2CF9AE}" pid="113" name="SCN0000043">
    <vt:lpwstr/>
  </property>
  <property fmtid="{D5CDD505-2E9C-101B-9397-08002B2CF9AE}" pid="114" name="SCN0000044">
    <vt:lpwstr/>
  </property>
  <property fmtid="{D5CDD505-2E9C-101B-9397-08002B2CF9AE}" pid="115" name="_dlc_DocId">
    <vt:lpwstr>CDR-1314563</vt:lpwstr>
  </property>
  <property fmtid="{D5CDD505-2E9C-101B-9397-08002B2CF9AE}" pid="116" name="_dlc_DocIdUrl">
    <vt:lpwstr>https://plein-dms.coa.local/processen/LP00000012/aanbesteding-volumeconnectiviteit/_layouts/15/DocIdRedir.aspx?ID=CDR-1314563, CDR-1314563</vt:lpwstr>
  </property>
  <property fmtid="{D5CDD505-2E9C-101B-9397-08002B2CF9AE}" pid="117" name="AutoGenerated">
    <vt:lpwstr>0</vt:lpwstr>
  </property>
</Properties>
</file>