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042 Leveranties speeltoestellen/2 Aankondigen, Aanmelden, Selecteren/2. NvI/NvI 1/Concept/"/>
    </mc:Choice>
  </mc:AlternateContent>
  <xr:revisionPtr revIDLastSave="51" documentId="8_{6A6277BB-F6A8-4A33-9769-F0B7C7EF9805}" xr6:coauthVersionLast="47" xr6:coauthVersionMax="47" xr10:uidLastSave="{E371D164-1AC5-4784-82DC-CD7CB3DAA389}"/>
  <bookViews>
    <workbookView xWindow="-8976" yWindow="-17388" windowWidth="41496" windowHeight="16896" xr2:uid="{00000000-000D-0000-FFFF-FFFF00000000}"/>
  </bookViews>
  <sheets>
    <sheet name="Prijzenblad" sheetId="7" r:id="rId1"/>
  </sheets>
  <definedNames>
    <definedName name="_xlnm.Print_Area" localSheetId="0">Prijzenblad!$A$1:$G$29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G26" i="7"/>
  <c r="G24" i="7"/>
  <c r="G23" i="7"/>
  <c r="G25" i="7"/>
  <c r="G22" i="7"/>
  <c r="G29" i="7" l="1"/>
</calcChain>
</file>

<file path=xl/sharedStrings.xml><?xml version="1.0" encoding="utf-8"?>
<sst xmlns="http://schemas.openxmlformats.org/spreadsheetml/2006/main" count="36" uniqueCount="35">
  <si>
    <t>Bijlage SF-2</t>
  </si>
  <si>
    <t>Prijsformulier</t>
  </si>
  <si>
    <t>Behorende tot</t>
  </si>
  <si>
    <t>Versie</t>
  </si>
  <si>
    <t>Datum</t>
  </si>
  <si>
    <t>De hierna te noemen inschrijver</t>
  </si>
  <si>
    <t xml:space="preserve">Bedrijfsnaam </t>
  </si>
  <si>
    <t>Gevestigd te:</t>
  </si>
  <si>
    <t>Ingeschreven KvK te:</t>
  </si>
  <si>
    <t>Onder nr:</t>
  </si>
  <si>
    <t>Vertegenwoordigd door:</t>
  </si>
  <si>
    <t xml:space="preserve">Datum: </t>
  </si>
  <si>
    <t>Handtekening:</t>
  </si>
  <si>
    <t>Toelichting en invulinstructie</t>
  </si>
  <si>
    <t xml:space="preserve">U dient alleen de gele velden in te vullen en de overige velden niet te wijzigen. </t>
  </si>
  <si>
    <t>Punten prijs</t>
  </si>
  <si>
    <t>Korting op nadere leveringen</t>
  </si>
  <si>
    <t>I&amp;A 2025_0042 leveranties speeltoestellen</t>
  </si>
  <si>
    <t>Speeltoestel klein</t>
  </si>
  <si>
    <t>Speeltoestel midden-klein</t>
  </si>
  <si>
    <t>Speeltoestel midden-groot</t>
  </si>
  <si>
    <t>Speeltoestel groot</t>
  </si>
  <si>
    <t>Sporttoestel klein</t>
  </si>
  <si>
    <t>Sporttoestel groot</t>
  </si>
  <si>
    <t>Type speeltoestellen</t>
  </si>
  <si>
    <t>Cataloguswaarde</t>
  </si>
  <si>
    <t>€ 0 t/m € 2499</t>
  </si>
  <si>
    <t>€ 2500 t/m € 7499</t>
  </si>
  <si>
    <t>€ 7500 t/m € 17.499</t>
  </si>
  <si>
    <t>€ 17.500 en hoger</t>
  </si>
  <si>
    <t>€ 2500 en hoger</t>
  </si>
  <si>
    <t>Factor</t>
  </si>
  <si>
    <t>Totaal aantal punten prijsonderdeel 1</t>
  </si>
  <si>
    <t>Max. punten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</si>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</sst>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d\ mmmm\ yyyy"/>
    <numFmt numFmtId="166" formatCode="#,##0_ ;\-#,##0\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sz val="9"/>
      <color rgb="FF0D0D0D"/>
      <name val="Verdana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center"/>
    </xf>
    <xf numFmtId="10" fontId="1" fillId="5" borderId="1" xfId="1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166" fontId="1" fillId="2" borderId="0" xfId="0" applyNumberFormat="1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1" fillId="2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vertical="center"/>
    </xf>
    <xf numFmtId="0" fontId="7" fillId="3" borderId="9" xfId="0" applyFont="1" applyFill="1" applyBorder="1"/>
    <xf numFmtId="0" fontId="7" fillId="3" borderId="10" xfId="0" applyFont="1" applyFill="1" applyBorder="1"/>
    <xf numFmtId="0" fontId="4" fillId="2" borderId="0" xfId="0" applyFont="1" applyFill="1" applyBorder="1" applyAlignment="1">
      <alignment horizontal="center"/>
    </xf>
    <xf numFmtId="0" fontId="1" fillId="2" borderId="12" xfId="0" applyFont="1" applyFill="1" applyBorder="1"/>
    <xf numFmtId="165" fontId="1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ill="1" applyBorder="1"/>
    <xf numFmtId="0" fontId="0" fillId="2" borderId="12" xfId="0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14" xfId="0" applyFont="1" applyFill="1" applyBorder="1" applyAlignment="1"/>
    <xf numFmtId="0" fontId="9" fillId="2" borderId="1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17" xfId="0" applyFont="1" applyFill="1" applyBorder="1"/>
    <xf numFmtId="0" fontId="2" fillId="2" borderId="17" xfId="0" applyFont="1" applyFill="1" applyBorder="1"/>
    <xf numFmtId="0" fontId="4" fillId="2" borderId="17" xfId="0" applyFont="1" applyFill="1" applyBorder="1" applyAlignment="1">
      <alignment horizontal="center"/>
    </xf>
    <xf numFmtId="165" fontId="1" fillId="2" borderId="18" xfId="0" applyNumberFormat="1" applyFont="1" applyFill="1" applyBorder="1" applyAlignment="1">
      <alignment horizontal="left"/>
    </xf>
    <xf numFmtId="0" fontId="2" fillId="2" borderId="18" xfId="0" applyFont="1" applyFill="1" applyBorder="1"/>
    <xf numFmtId="0" fontId="4" fillId="2" borderId="18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2" xfId="0" applyFont="1" applyFill="1" applyBorder="1"/>
    <xf numFmtId="10" fontId="1" fillId="5" borderId="1" xfId="1" applyNumberFormat="1" applyFont="1" applyFill="1" applyBorder="1" applyAlignment="1" applyProtection="1">
      <alignment horizontal="center"/>
    </xf>
    <xf numFmtId="0" fontId="1" fillId="2" borderId="13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8" fillId="3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4" borderId="11" xfId="0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2" fillId="2" borderId="11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19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1" fillId="5" borderId="3" xfId="0" applyFont="1" applyFill="1" applyBorder="1" applyAlignment="1"/>
    <xf numFmtId="0" fontId="0" fillId="5" borderId="4" xfId="0" applyFill="1" applyBorder="1" applyAlignment="1"/>
    <xf numFmtId="0" fontId="0" fillId="5" borderId="2" xfId="0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47045</xdr:colOff>
      <xdr:row>7</xdr:row>
      <xdr:rowOff>187436</xdr:rowOff>
    </xdr:from>
    <xdr:to>
      <xdr:col>6</xdr:col>
      <xdr:colOff>579782</xdr:colOff>
      <xdr:row>13</xdr:row>
      <xdr:rowOff>95664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985" y="1635236"/>
          <a:ext cx="3199737" cy="13331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zoomScaleSheetLayoutView="100" workbookViewId="0">
      <selection activeCell="J27" sqref="J27"/>
    </sheetView>
  </sheetViews>
  <sheetFormatPr defaultColWidth="9.109375" defaultRowHeight="13.2" x14ac:dyDescent="0.25"/>
  <cols>
    <col min="1" max="1" width="23.109375" style="1" customWidth="1"/>
    <col min="2" max="2" width="9" style="1" customWidth="1"/>
    <col min="3" max="3" width="41.6640625" style="1" customWidth="1"/>
    <col min="4" max="4" width="13.6640625" style="1" customWidth="1"/>
    <col min="5" max="5" width="26.88671875" style="1" bestFit="1" customWidth="1"/>
    <col min="6" max="6" width="12" style="1" bestFit="1" customWidth="1"/>
    <col min="7" max="7" width="15.44140625" style="1" bestFit="1" customWidth="1"/>
    <col min="8" max="8" width="9.109375" style="1"/>
    <col min="9" max="9" width="12.6640625" style="1" hidden="1" customWidth="1"/>
    <col min="10" max="10" width="13.44140625" style="1" customWidth="1"/>
    <col min="11" max="16384" width="9.109375" style="1"/>
  </cols>
  <sheetData>
    <row r="1" spans="1:9" ht="21.6" customHeight="1" x14ac:dyDescent="0.25">
      <c r="A1" s="58" t="s">
        <v>0</v>
      </c>
      <c r="B1" s="59"/>
      <c r="C1" s="21" t="s">
        <v>1</v>
      </c>
      <c r="D1" s="22"/>
      <c r="E1" s="22"/>
      <c r="F1" s="22"/>
      <c r="G1" s="23"/>
    </row>
    <row r="2" spans="1:9" x14ac:dyDescent="0.25">
      <c r="A2" s="65" t="s">
        <v>2</v>
      </c>
      <c r="B2" s="66"/>
      <c r="C2" s="44" t="s">
        <v>17</v>
      </c>
      <c r="D2" s="45"/>
      <c r="E2" s="46"/>
      <c r="F2" s="46"/>
      <c r="G2" s="50"/>
    </row>
    <row r="3" spans="1:9" x14ac:dyDescent="0.25">
      <c r="A3" s="67" t="s">
        <v>3</v>
      </c>
      <c r="B3" s="68"/>
      <c r="C3" s="26" t="s">
        <v>34</v>
      </c>
      <c r="D3" s="27"/>
      <c r="E3" s="28"/>
      <c r="F3" s="28"/>
      <c r="G3" s="25"/>
    </row>
    <row r="4" spans="1:9" x14ac:dyDescent="0.25">
      <c r="A4" s="69" t="s">
        <v>4</v>
      </c>
      <c r="B4" s="70"/>
      <c r="C4" s="47">
        <v>45840</v>
      </c>
      <c r="D4" s="48"/>
      <c r="E4" s="49"/>
      <c r="F4" s="49"/>
      <c r="G4" s="51"/>
    </row>
    <row r="5" spans="1:9" x14ac:dyDescent="0.25">
      <c r="A5" s="29"/>
      <c r="B5" s="43"/>
      <c r="C5" s="43"/>
      <c r="D5" s="9"/>
      <c r="E5" s="24"/>
      <c r="F5" s="24"/>
      <c r="G5" s="25"/>
    </row>
    <row r="6" spans="1:9" ht="20.25" customHeight="1" x14ac:dyDescent="0.25">
      <c r="A6" s="71" t="s">
        <v>5</v>
      </c>
      <c r="B6" s="72"/>
      <c r="C6" s="72"/>
      <c r="D6" s="16"/>
      <c r="E6" s="24"/>
      <c r="F6" s="24"/>
      <c r="G6" s="25"/>
    </row>
    <row r="7" spans="1:9" ht="20.25" customHeight="1" x14ac:dyDescent="0.25">
      <c r="A7" s="30" t="s">
        <v>6</v>
      </c>
      <c r="B7" s="9"/>
      <c r="C7" s="5"/>
      <c r="D7" s="16"/>
      <c r="E7" s="24"/>
      <c r="F7" s="24"/>
      <c r="G7" s="25"/>
    </row>
    <row r="8" spans="1:9" ht="20.25" customHeight="1" x14ac:dyDescent="0.25">
      <c r="A8" s="30" t="s">
        <v>7</v>
      </c>
      <c r="B8" s="9"/>
      <c r="C8" s="5"/>
      <c r="D8" s="16"/>
      <c r="E8" s="24"/>
      <c r="F8" s="24"/>
      <c r="G8" s="25"/>
    </row>
    <row r="9" spans="1:9" ht="20.25" customHeight="1" x14ac:dyDescent="0.25">
      <c r="A9" s="30" t="s">
        <v>8</v>
      </c>
      <c r="B9" s="9"/>
      <c r="C9" s="5"/>
      <c r="D9" s="16"/>
      <c r="E9" s="24"/>
      <c r="F9" s="24"/>
      <c r="G9" s="25"/>
    </row>
    <row r="10" spans="1:9" ht="20.25" customHeight="1" x14ac:dyDescent="0.25">
      <c r="A10" s="30" t="s">
        <v>9</v>
      </c>
      <c r="B10" s="9"/>
      <c r="C10" s="5"/>
      <c r="D10" s="16"/>
      <c r="E10" s="24"/>
      <c r="F10" s="24"/>
      <c r="G10" s="25"/>
    </row>
    <row r="11" spans="1:9" ht="20.25" customHeight="1" x14ac:dyDescent="0.25">
      <c r="A11" s="30" t="s">
        <v>10</v>
      </c>
      <c r="B11" s="9"/>
      <c r="C11" s="5"/>
      <c r="D11" s="16"/>
      <c r="E11" s="24"/>
      <c r="F11" s="24"/>
      <c r="G11" s="25"/>
    </row>
    <row r="12" spans="1:9" ht="20.25" customHeight="1" x14ac:dyDescent="0.25">
      <c r="A12" s="30" t="s">
        <v>11</v>
      </c>
      <c r="B12" s="9"/>
      <c r="C12" s="6"/>
      <c r="D12" s="16"/>
      <c r="E12" s="24"/>
      <c r="F12" s="24"/>
      <c r="G12" s="25"/>
    </row>
    <row r="13" spans="1:9" x14ac:dyDescent="0.25">
      <c r="A13" s="63" t="s">
        <v>12</v>
      </c>
      <c r="B13" s="64"/>
      <c r="C13" s="75"/>
      <c r="D13" s="16"/>
      <c r="E13" s="16"/>
      <c r="F13" s="16"/>
      <c r="G13" s="25"/>
      <c r="H13" s="2"/>
      <c r="I13" s="2"/>
    </row>
    <row r="14" spans="1:9" x14ac:dyDescent="0.25">
      <c r="A14" s="63"/>
      <c r="B14" s="64"/>
      <c r="C14" s="76"/>
      <c r="D14" s="16"/>
      <c r="E14" s="16"/>
      <c r="F14" s="16"/>
      <c r="G14" s="25"/>
      <c r="H14" s="2"/>
      <c r="I14" s="2"/>
    </row>
    <row r="15" spans="1:9" x14ac:dyDescent="0.25">
      <c r="A15" s="63"/>
      <c r="B15" s="64"/>
      <c r="C15" s="76"/>
      <c r="D15" s="16"/>
      <c r="E15" s="16"/>
      <c r="F15" s="16"/>
      <c r="G15" s="25"/>
      <c r="H15" s="2"/>
      <c r="I15" s="2"/>
    </row>
    <row r="16" spans="1:9" x14ac:dyDescent="0.25">
      <c r="A16" s="63"/>
      <c r="B16" s="64"/>
      <c r="C16" s="77"/>
      <c r="D16" s="16"/>
      <c r="E16" s="16"/>
      <c r="F16" s="16"/>
      <c r="G16" s="25"/>
      <c r="H16" s="2"/>
      <c r="I16" s="2"/>
    </row>
    <row r="17" spans="1:9" x14ac:dyDescent="0.25">
      <c r="A17" s="31"/>
      <c r="B17" s="32"/>
      <c r="C17" s="33"/>
      <c r="D17" s="33"/>
      <c r="E17" s="33"/>
      <c r="F17" s="33"/>
      <c r="G17" s="34"/>
      <c r="H17" s="2"/>
      <c r="I17" s="2"/>
    </row>
    <row r="18" spans="1:9" x14ac:dyDescent="0.25">
      <c r="A18" s="60" t="s">
        <v>13</v>
      </c>
      <c r="B18" s="61"/>
      <c r="C18" s="61"/>
      <c r="D18" s="61"/>
      <c r="E18" s="61"/>
      <c r="F18" s="61"/>
      <c r="G18" s="62"/>
      <c r="H18" s="2"/>
      <c r="I18" s="2"/>
    </row>
    <row r="19" spans="1:9" s="3" customFormat="1" ht="12.75" customHeight="1" x14ac:dyDescent="0.25">
      <c r="A19" s="35"/>
      <c r="B19" s="73" t="s">
        <v>14</v>
      </c>
      <c r="C19" s="73"/>
      <c r="D19" s="73"/>
      <c r="E19" s="73"/>
      <c r="F19" s="73"/>
      <c r="G19" s="74"/>
      <c r="H19" s="8"/>
      <c r="I19" s="8"/>
    </row>
    <row r="20" spans="1:9" s="2" customFormat="1" x14ac:dyDescent="0.25">
      <c r="A20" s="36"/>
      <c r="B20" s="16"/>
      <c r="C20" s="16"/>
      <c r="D20" s="16"/>
      <c r="E20" s="16"/>
      <c r="F20" s="16"/>
      <c r="G20" s="25"/>
      <c r="I20" s="2">
        <v>4</v>
      </c>
    </row>
    <row r="21" spans="1:9" s="2" customFormat="1" x14ac:dyDescent="0.25">
      <c r="A21" s="55" t="s">
        <v>24</v>
      </c>
      <c r="B21" s="54"/>
      <c r="C21" s="10" t="s">
        <v>25</v>
      </c>
      <c r="D21" s="11" t="s">
        <v>33</v>
      </c>
      <c r="E21" s="12" t="s">
        <v>16</v>
      </c>
      <c r="F21" s="17" t="s">
        <v>31</v>
      </c>
      <c r="G21" s="37" t="s">
        <v>15</v>
      </c>
      <c r="I21" s="7">
        <v>100</v>
      </c>
    </row>
    <row r="22" spans="1:9" s="2" customFormat="1" x14ac:dyDescent="0.25">
      <c r="A22" s="53" t="s">
        <v>18</v>
      </c>
      <c r="B22" s="54"/>
      <c r="C22" s="13" t="s">
        <v>26</v>
      </c>
      <c r="D22" s="14">
        <v>10</v>
      </c>
      <c r="E22" s="4">
        <v>0</v>
      </c>
      <c r="F22" s="18">
        <v>4</v>
      </c>
      <c r="G22" s="38">
        <f>MIN(F22*E22*D22,10)</f>
        <v>0</v>
      </c>
    </row>
    <row r="23" spans="1:9" x14ac:dyDescent="0.25">
      <c r="A23" s="53" t="s">
        <v>19</v>
      </c>
      <c r="B23" s="54"/>
      <c r="C23" s="13" t="s">
        <v>27</v>
      </c>
      <c r="D23" s="15">
        <v>25</v>
      </c>
      <c r="E23" s="52">
        <v>0</v>
      </c>
      <c r="F23" s="17">
        <v>4</v>
      </c>
      <c r="G23" s="38">
        <f>MIN(F23*E23*D23,25)</f>
        <v>0</v>
      </c>
    </row>
    <row r="24" spans="1:9" x14ac:dyDescent="0.25">
      <c r="A24" s="53" t="s">
        <v>20</v>
      </c>
      <c r="B24" s="54"/>
      <c r="C24" s="13" t="s">
        <v>28</v>
      </c>
      <c r="D24" s="15">
        <v>25</v>
      </c>
      <c r="E24" s="52">
        <v>0</v>
      </c>
      <c r="F24" s="17">
        <v>4</v>
      </c>
      <c r="G24" s="38">
        <f>MIN(F24*E24*D24,25)</f>
        <v>0</v>
      </c>
    </row>
    <row r="25" spans="1:9" x14ac:dyDescent="0.25">
      <c r="A25" s="53" t="s">
        <v>21</v>
      </c>
      <c r="B25" s="54"/>
      <c r="C25" s="13" t="s">
        <v>29</v>
      </c>
      <c r="D25" s="15">
        <v>10</v>
      </c>
      <c r="E25" s="52">
        <v>0</v>
      </c>
      <c r="F25" s="17">
        <v>4</v>
      </c>
      <c r="G25" s="38">
        <f t="shared" ref="G25" si="0">MIN(F25*E25*D25,10)</f>
        <v>0</v>
      </c>
    </row>
    <row r="26" spans="1:9" x14ac:dyDescent="0.25">
      <c r="A26" s="53" t="s">
        <v>22</v>
      </c>
      <c r="B26" s="54"/>
      <c r="C26" s="13" t="s">
        <v>26</v>
      </c>
      <c r="D26" s="15">
        <v>15</v>
      </c>
      <c r="E26" s="52">
        <v>0</v>
      </c>
      <c r="F26" s="17">
        <v>4</v>
      </c>
      <c r="G26" s="38">
        <f>MIN(F26*E26*D26,15)</f>
        <v>0</v>
      </c>
    </row>
    <row r="27" spans="1:9" x14ac:dyDescent="0.25">
      <c r="A27" s="53" t="s">
        <v>23</v>
      </c>
      <c r="B27" s="54"/>
      <c r="C27" s="13" t="s">
        <v>30</v>
      </c>
      <c r="D27" s="15">
        <v>15</v>
      </c>
      <c r="E27" s="52">
        <v>0</v>
      </c>
      <c r="F27" s="17">
        <v>4</v>
      </c>
      <c r="G27" s="38">
        <f>MIN(F27*E27*D27,15)</f>
        <v>0</v>
      </c>
    </row>
    <row r="28" spans="1:9" ht="13.8" thickBot="1" x14ac:dyDescent="0.3">
      <c r="A28" s="39"/>
      <c r="B28" s="19"/>
      <c r="C28" s="19"/>
      <c r="D28" s="19"/>
      <c r="E28" s="19"/>
      <c r="F28" s="19"/>
      <c r="G28" s="40"/>
    </row>
    <row r="29" spans="1:9" ht="16.2" thickBot="1" x14ac:dyDescent="0.35">
      <c r="A29" s="41"/>
      <c r="B29" s="42"/>
      <c r="C29" s="42"/>
      <c r="D29" s="42"/>
      <c r="E29" s="56" t="s">
        <v>32</v>
      </c>
      <c r="F29" s="57"/>
      <c r="G29" s="20">
        <f>SUM(G22:G27)</f>
        <v>0</v>
      </c>
    </row>
  </sheetData>
  <sheetProtection algorithmName="SHA-512" hashValue="kTOI0foPnB8CXaRXyAbJDRTqGfo6o1aDp2uL7proomRkHdyuF20z2z2lVhjCEp8Bf25TSqmmxL9QOlTkNDMfew==" saltValue="ek7jQTVT5ErVVI4nZ8+F2A==" spinCount="100000" sheet="1" formatCells="0" formatColumns="0" formatRows="0" insertColumns="0" insertRows="0" insertHyperlinks="0" deleteColumns="0" deleteRows="0" sort="0" autoFilter="0" pivotTables="0"/>
  <protectedRanges>
    <protectedRange sqref="C7 C8 C9 C10 C11 C12 C13:C16 E22 E23 E24 E25 E26 E27" name="Bereik1"/>
  </protectedRanges>
  <mergeCells count="17">
    <mergeCell ref="B19:G19"/>
    <mergeCell ref="A22:B22"/>
    <mergeCell ref="A23:B23"/>
    <mergeCell ref="A24:B24"/>
    <mergeCell ref="C13:C16"/>
    <mergeCell ref="A1:B1"/>
    <mergeCell ref="A18:G18"/>
    <mergeCell ref="A13:B16"/>
    <mergeCell ref="A2:B2"/>
    <mergeCell ref="A3:B3"/>
    <mergeCell ref="A4:B4"/>
    <mergeCell ref="A6:C6"/>
    <mergeCell ref="A25:B25"/>
    <mergeCell ref="A26:B26"/>
    <mergeCell ref="A27:B27"/>
    <mergeCell ref="A21:B21"/>
    <mergeCell ref="E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 alignWithMargins="0"/>
  <ignoredErrors>
    <ignoredError sqref="G2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F4R4SHKKDZ5C-1075551559-119322</_dlc_DocId>
    <_dlc_DocIdUrl xmlns="b27a60b8-0f91-45e7-94a6-6d968b8d2558">
      <Url>https://amstelveen.sharepoint.com/sites/IenA/_layouts/15/DocIdRedir.aspx?ID=F4R4SHKKDZ5C-1075551559-119322</Url>
      <Description>F4R4SHKKDZ5C-1075551559-119322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FCA0C-C3AD-4B61-AF93-6A69C7D8B08C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customXml/itemProps2.xml><?xml version="1.0" encoding="utf-8"?>
<ds:datastoreItem xmlns:ds="http://schemas.openxmlformats.org/officeDocument/2006/customXml" ds:itemID="{1142AEF0-DC85-4FAD-A182-664A63072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3A7A5-4FE0-4A63-A7F9-391702D9D8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F48DD21-0702-46F4-A20C-7CA728B79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Amstelveen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F_ICT</dc:creator>
  <cp:keywords/>
  <dc:description/>
  <cp:lastModifiedBy>Koopal, Marco</cp:lastModifiedBy>
  <cp:revision/>
  <cp:lastPrinted>2025-07-09T12:15:18Z</cp:lastPrinted>
  <dcterms:created xsi:type="dcterms:W3CDTF">2010-10-04T10:47:29Z</dcterms:created>
  <dcterms:modified xsi:type="dcterms:W3CDTF">2025-07-09T12:16:18Z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d87e7339-4d4f-4247-ba3a-07e31904b482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