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618" documentId="8_{FD36F1F2-F766-4CFF-B1D5-84FC5E60CD32}" xr6:coauthVersionLast="47" xr6:coauthVersionMax="47" xr10:uidLastSave="{94280EF4-E50C-450B-828D-ED085B20CB67}"/>
  <workbookProtection workbookAlgorithmName="SHA-512" workbookHashValue="qG4OeFCZCM81sfQywEU46U4oq8YPDaYWDBbP40rkLsl+mNANtCHd3WISuNJQpGuUmP8NWGSOUDFn3/0pZNxHhQ==" workbookSaltValue="nCEgLPUiB+IZu3ldzHtO2Q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Sheet1!$A$1:$D$90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" l="1"/>
  <c r="D75" i="1"/>
  <c r="D76" i="1"/>
  <c r="D77" i="1" s="1"/>
  <c r="D74" i="1"/>
  <c r="D73" i="1"/>
  <c r="D70" i="1"/>
  <c r="D68" i="1"/>
  <c r="D67" i="1"/>
  <c r="D66" i="1"/>
  <c r="D65" i="1"/>
  <c r="D64" i="1"/>
  <c r="D63" i="1"/>
  <c r="D60" i="1"/>
  <c r="D61" i="1" s="1"/>
  <c r="D57" i="1"/>
  <c r="D56" i="1"/>
  <c r="D55" i="1"/>
  <c r="D54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0" i="1"/>
  <c r="D19" i="1"/>
  <c r="D18" i="1"/>
  <c r="D21" i="1" s="1"/>
  <c r="D15" i="1"/>
  <c r="D14" i="1"/>
  <c r="D13" i="1"/>
  <c r="D10" i="1"/>
  <c r="D9" i="1"/>
  <c r="D6" i="1"/>
  <c r="D5" i="1"/>
  <c r="D4" i="1"/>
  <c r="D11" i="1" l="1"/>
  <c r="D7" i="1"/>
  <c r="D37" i="1"/>
  <c r="D16" i="1"/>
  <c r="D71" i="1"/>
  <c r="B78" i="1" s="1"/>
  <c r="D79" i="1" s="1"/>
  <c r="D58" i="1"/>
  <c r="D52" i="1"/>
  <c r="B80" i="1" l="1"/>
</calcChain>
</file>

<file path=xl/sharedStrings.xml><?xml version="1.0" encoding="utf-8"?>
<sst xmlns="http://schemas.openxmlformats.org/spreadsheetml/2006/main" count="103" uniqueCount="76">
  <si>
    <t>Thermoplast Schoolzone markeringen met balken</t>
  </si>
  <si>
    <t>Prijs</t>
  </si>
  <si>
    <t>Totaal</t>
  </si>
  <si>
    <t xml:space="preserve"> </t>
  </si>
  <si>
    <t>Leveren en aanbrengen Thermoplast Tekst m2, wit RAL 9016</t>
  </si>
  <si>
    <t>Leveren en aanbrengen Thermoplast hechtprimer in m2</t>
  </si>
  <si>
    <t>Schoolzone markeringen klinker straatwerk</t>
  </si>
  <si>
    <t>Straatmeubilair schoolzone</t>
  </si>
  <si>
    <t>Anti-parkeerpaal laag (max 1100x 160 mm)</t>
  </si>
  <si>
    <t>Schoolzone Attentiepaal (max 3000x330 mm)</t>
  </si>
  <si>
    <t>Standaardborden Schoolzone</t>
  </si>
  <si>
    <t>RVV model A01-30 rond klasse III DOR</t>
  </si>
  <si>
    <t>RVV model A02-30 rond klasse III DOR</t>
  </si>
  <si>
    <t>RVV model J17 driehoek 700 mm klasse III DOR</t>
  </si>
  <si>
    <t>RVV model J18 driehoek 700 mm klasse III DOR</t>
  </si>
  <si>
    <t>RVV model J19 driehoek 700 mm klasse III DOR</t>
  </si>
  <si>
    <t>RVV model J21 driehoek 700 mm klasse III DOR</t>
  </si>
  <si>
    <t>RVV model J21fsok rechthoek 800x1000 mm klasse III DOR</t>
  </si>
  <si>
    <t>RVV model J22 driehoek 700 mm klasse III DOR</t>
  </si>
  <si>
    <t>RVV model J22fsok rechthoek 800x1000 mm klasse III DOR</t>
  </si>
  <si>
    <t>RVV model B06 driehoek 700 mm klasse III DOR</t>
  </si>
  <si>
    <t>RVV model G11 rond 600 klase III DOR</t>
  </si>
  <si>
    <t>RVV model L02f 800x800 mm klasse III DOR</t>
  </si>
  <si>
    <t>Scharnierbeugel aluminium rond 48,3 mm, steek 82 M8x20</t>
  </si>
  <si>
    <t>Flespaal L=3600 mm , Ø 48/76 mm vz.v.pvc-  flesdop, losse ankerstaven</t>
  </si>
  <si>
    <t>Straatjuweel Schoolzonemarkering wegversmalling</t>
  </si>
  <si>
    <t>Projectorganisatie</t>
  </si>
  <si>
    <t>Digitale verwerking bebordingsplan</t>
  </si>
  <si>
    <t>Auto met Kraan per dag.</t>
  </si>
  <si>
    <t>Leveren en aanbrengen Witte BKK tekst Schoolzone met balken( incl hak en breekwerk en zagen per stuk)</t>
  </si>
  <si>
    <t>Wegversmalling</t>
  </si>
  <si>
    <t>RVV-bord - "Voorrang voor tegemoetkomend verkeer" - F05</t>
  </si>
  <si>
    <t>RVV-bord - "Voorrang op tegemoetkomend verkeer" - F06</t>
  </si>
  <si>
    <t>RVV-bord - "Parkeerverbod" - E01</t>
  </si>
  <si>
    <t>RVV-bord - "Stilstaan of parkeren verboden" - E02</t>
  </si>
  <si>
    <t>RVV-bord - "Parkeerverbod zone" - E01ZB</t>
  </si>
  <si>
    <t>RVV-bord - "Einde parkeerverbod zone" - E01ZE</t>
  </si>
  <si>
    <t>Parkeren</t>
  </si>
  <si>
    <t>Gevaarbord "Rijbaanversmalling"</t>
  </si>
  <si>
    <t>RVV-bord G12 - "Einde fietspad"</t>
  </si>
  <si>
    <t>Ontwerper tarief per uur</t>
  </si>
  <si>
    <t>715018 Prijzenblad materialen</t>
  </si>
  <si>
    <t>Zagen, verwijderen en afvoeren Asfalt t.b.v. wegversmallng in m2</t>
  </si>
  <si>
    <t>Leveren en aanbrengen zand in m3</t>
  </si>
  <si>
    <t>weging</t>
  </si>
  <si>
    <t>Oversteekplaats</t>
  </si>
  <si>
    <t>RVV-bord G11 - "Fietspad"</t>
  </si>
  <si>
    <t>Leveren en aanbrengen Witte gebakken klinker tekst Schoolzone met balken( incl hak en breekwerk en zagen) per m2</t>
  </si>
  <si>
    <t>Actiewagen compleet uitgerust per dag</t>
  </si>
  <si>
    <t>Verkeersregelaar gediplomeerd per dag</t>
  </si>
  <si>
    <t>Monteur vakspecialist verkeer per uur</t>
  </si>
  <si>
    <t>Verkeerskundig adviseur per uur</t>
  </si>
  <si>
    <t>Opname en Ontwerp per schoolzone standaard</t>
  </si>
  <si>
    <t>Wegversmalling kunststof per m1</t>
  </si>
  <si>
    <t>Wegversmalling beton per m1</t>
  </si>
  <si>
    <t>verwijderen en afvoeren grond in m3</t>
  </si>
  <si>
    <t>Wegversmalling leveren en aanbrengen  BKK in m2</t>
  </si>
  <si>
    <t>Wegversmalling leveren en aanbrengen gebakken klinkers in m2</t>
  </si>
  <si>
    <t>Wegversmalling leveren en aanbrengen tegels 30x30 in m2</t>
  </si>
  <si>
    <t>Schoolzone zuil, buispaal met voetplaat incl toebehoren conform  PvE</t>
  </si>
  <si>
    <t xml:space="preserve">Organisatie: </t>
  </si>
  <si>
    <t>Naam vertegenwoordiger</t>
  </si>
  <si>
    <t>Datum:</t>
  </si>
  <si>
    <t>Handtekening</t>
  </si>
  <si>
    <t>Totaalprijs</t>
  </si>
  <si>
    <t>Mobiele kraan en/of rupskraan &gt;3,5 ton per uur</t>
  </si>
  <si>
    <t>Minigraver &lt; 3,5 ton per uur</t>
  </si>
  <si>
    <t>Leveren en aanbrengen 1K wegenverf m2RAL9016 (verkeerswit) m2</t>
  </si>
  <si>
    <t>Winst en risico %</t>
  </si>
  <si>
    <t>Verkeersbord Schoolzone conform thema PvE 2.2.3</t>
  </si>
  <si>
    <t>Ontwerp en revisie</t>
  </si>
  <si>
    <t>Aanmelding en verwerking George</t>
  </si>
  <si>
    <t>Revisie Digitaal aan Opdrachtgever</t>
  </si>
  <si>
    <t>Leveren en aanbrengen Thermoplast Markering oversteekplaats in m2</t>
  </si>
  <si>
    <t>Leveren en aanbrengen BKK klinkers oversteekplaats in m2</t>
  </si>
  <si>
    <t>Leveren en aanbrnegen Gebakken klinkers oversteekplaats in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</si>
</sst>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Aptos Narrow"/>
      <family val="2"/>
      <scheme val="minor"/>
    </font>
    <font>
      <sz val="2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ptos Narrow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5" fillId="0" borderId="1" xfId="0" applyFont="1" applyBorder="1"/>
    <xf numFmtId="0" fontId="7" fillId="0" borderId="0" xfId="0" applyFont="1"/>
    <xf numFmtId="0" fontId="8" fillId="0" borderId="1" xfId="0" applyFont="1" applyBorder="1"/>
    <xf numFmtId="44" fontId="10" fillId="0" borderId="1" xfId="0" applyNumberFormat="1" applyFont="1" applyBorder="1"/>
    <xf numFmtId="0" fontId="3" fillId="3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2" fillId="4" borderId="1" xfId="0" applyFont="1" applyFill="1" applyBorder="1"/>
    <xf numFmtId="0" fontId="6" fillId="0" borderId="1" xfId="0" applyFont="1" applyBorder="1"/>
    <xf numFmtId="0" fontId="2" fillId="3" borderId="1" xfId="0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44" fontId="8" fillId="0" borderId="1" xfId="0" applyNumberFormat="1" applyFont="1" applyBorder="1" applyAlignment="1">
      <alignment horizontal="center"/>
    </xf>
    <xf numFmtId="44" fontId="9" fillId="0" borderId="0" xfId="0" applyNumberFormat="1" applyFont="1"/>
    <xf numFmtId="0" fontId="9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1D26D-58E6-4B13-B3DA-2DFBBC0E86E2}">
  <dimension ref="A1:I90"/>
  <sheetViews>
    <sheetView tabSelected="1" workbookViewId="0">
      <selection activeCell="A17" sqref="A17"/>
    </sheetView>
  </sheetViews>
  <sheetFormatPr defaultRowHeight="13.5" x14ac:dyDescent="0.25"/>
  <cols>
    <col min="1" max="1" width="65.42578125" style="2" customWidth="1"/>
    <col min="2" max="2" width="6.28515625" style="2" customWidth="1"/>
    <col min="3" max="3" width="9.140625" style="2"/>
    <col min="4" max="4" width="10.140625" style="2" bestFit="1" customWidth="1"/>
    <col min="5" max="16384" width="9.140625" style="2"/>
  </cols>
  <sheetData>
    <row r="1" spans="1:9" x14ac:dyDescent="0.25">
      <c r="A1" s="1" t="s">
        <v>41</v>
      </c>
    </row>
    <row r="3" spans="1:9" x14ac:dyDescent="0.25">
      <c r="A3" s="7" t="s">
        <v>0</v>
      </c>
      <c r="B3" s="8" t="s">
        <v>44</v>
      </c>
      <c r="C3" s="8" t="s">
        <v>1</v>
      </c>
      <c r="D3" s="8" t="s">
        <v>2</v>
      </c>
      <c r="I3" s="2" t="s">
        <v>3</v>
      </c>
    </row>
    <row r="4" spans="1:9" x14ac:dyDescent="0.25">
      <c r="A4" s="3" t="s">
        <v>4</v>
      </c>
      <c r="B4" s="3">
        <v>1</v>
      </c>
      <c r="C4" s="14">
        <v>0</v>
      </c>
      <c r="D4" s="3">
        <f>SUM(B4*C4)</f>
        <v>0</v>
      </c>
    </row>
    <row r="5" spans="1:9" x14ac:dyDescent="0.25">
      <c r="A5" s="3" t="s">
        <v>5</v>
      </c>
      <c r="B5" s="3">
        <v>1</v>
      </c>
      <c r="C5" s="14">
        <v>0</v>
      </c>
      <c r="D5" s="3">
        <f t="shared" ref="D5:D68" si="0">SUM(B5*C5)</f>
        <v>0</v>
      </c>
    </row>
    <row r="6" spans="1:9" x14ac:dyDescent="0.25">
      <c r="A6" s="3" t="s">
        <v>67</v>
      </c>
      <c r="B6" s="3">
        <v>1</v>
      </c>
      <c r="C6" s="14">
        <v>0</v>
      </c>
      <c r="D6" s="3">
        <f t="shared" si="0"/>
        <v>0</v>
      </c>
    </row>
    <row r="7" spans="1:9" x14ac:dyDescent="0.25">
      <c r="A7" s="3"/>
      <c r="B7" s="3"/>
      <c r="C7" s="3"/>
      <c r="D7" s="10">
        <f>SUM(D4:D6)</f>
        <v>0</v>
      </c>
    </row>
    <row r="8" spans="1:9" x14ac:dyDescent="0.25">
      <c r="A8" s="7" t="s">
        <v>6</v>
      </c>
      <c r="B8" s="8" t="s">
        <v>44</v>
      </c>
      <c r="C8" s="8" t="s">
        <v>1</v>
      </c>
      <c r="D8" s="8" t="s">
        <v>2</v>
      </c>
    </row>
    <row r="9" spans="1:9" ht="26.25" x14ac:dyDescent="0.25">
      <c r="A9" s="4" t="s">
        <v>29</v>
      </c>
      <c r="B9" s="3">
        <v>1</v>
      </c>
      <c r="C9" s="14">
        <v>0</v>
      </c>
      <c r="D9" s="3">
        <f t="shared" si="0"/>
        <v>0</v>
      </c>
    </row>
    <row r="10" spans="1:9" ht="26.25" x14ac:dyDescent="0.25">
      <c r="A10" s="4" t="s">
        <v>47</v>
      </c>
      <c r="B10" s="3">
        <v>1</v>
      </c>
      <c r="C10" s="14">
        <v>0</v>
      </c>
      <c r="D10" s="3">
        <f t="shared" si="0"/>
        <v>0</v>
      </c>
    </row>
    <row r="11" spans="1:9" x14ac:dyDescent="0.25">
      <c r="A11" s="4"/>
      <c r="B11" s="3"/>
      <c r="C11" s="3"/>
      <c r="D11" s="10">
        <f>SUM(D9:D10)</f>
        <v>0</v>
      </c>
    </row>
    <row r="12" spans="1:9" x14ac:dyDescent="0.25">
      <c r="A12" s="9" t="s">
        <v>45</v>
      </c>
      <c r="B12" s="8" t="s">
        <v>44</v>
      </c>
      <c r="C12" s="8" t="s">
        <v>1</v>
      </c>
      <c r="D12" s="8" t="s">
        <v>2</v>
      </c>
    </row>
    <row r="13" spans="1:9" x14ac:dyDescent="0.25">
      <c r="A13" s="4" t="s">
        <v>73</v>
      </c>
      <c r="B13" s="3">
        <v>1</v>
      </c>
      <c r="C13" s="14">
        <v>0</v>
      </c>
      <c r="D13" s="3">
        <f t="shared" si="0"/>
        <v>0</v>
      </c>
    </row>
    <row r="14" spans="1:9" x14ac:dyDescent="0.25">
      <c r="A14" s="4" t="s">
        <v>74</v>
      </c>
      <c r="B14" s="3">
        <v>1</v>
      </c>
      <c r="C14" s="14">
        <v>0</v>
      </c>
      <c r="D14" s="3">
        <f t="shared" si="0"/>
        <v>0</v>
      </c>
    </row>
    <row r="15" spans="1:9" x14ac:dyDescent="0.25">
      <c r="A15" s="4" t="s">
        <v>75</v>
      </c>
      <c r="B15" s="3">
        <v>1</v>
      </c>
      <c r="C15" s="14">
        <v>0</v>
      </c>
      <c r="D15" s="3">
        <f t="shared" si="0"/>
        <v>0</v>
      </c>
    </row>
    <row r="16" spans="1:9" x14ac:dyDescent="0.25">
      <c r="A16" s="4"/>
      <c r="B16" s="3"/>
      <c r="C16" s="3"/>
      <c r="D16" s="10">
        <f>SUM(D13:D15)</f>
        <v>0</v>
      </c>
    </row>
    <row r="17" spans="1:4" x14ac:dyDescent="0.25">
      <c r="A17" s="7" t="s">
        <v>7</v>
      </c>
      <c r="B17" s="8" t="s">
        <v>44</v>
      </c>
      <c r="C17" s="8" t="s">
        <v>1</v>
      </c>
      <c r="D17" s="8" t="s">
        <v>2</v>
      </c>
    </row>
    <row r="18" spans="1:4" x14ac:dyDescent="0.25">
      <c r="A18" s="3" t="s">
        <v>8</v>
      </c>
      <c r="B18" s="3">
        <v>1</v>
      </c>
      <c r="C18" s="14">
        <v>0</v>
      </c>
      <c r="D18" s="3">
        <f t="shared" si="0"/>
        <v>0</v>
      </c>
    </row>
    <row r="19" spans="1:4" x14ac:dyDescent="0.25">
      <c r="A19" s="3" t="s">
        <v>9</v>
      </c>
      <c r="B19" s="3">
        <v>1</v>
      </c>
      <c r="C19" s="14">
        <v>0</v>
      </c>
      <c r="D19" s="3">
        <f t="shared" si="0"/>
        <v>0</v>
      </c>
    </row>
    <row r="20" spans="1:4" x14ac:dyDescent="0.25">
      <c r="A20" s="3" t="s">
        <v>69</v>
      </c>
      <c r="B20" s="3">
        <v>1</v>
      </c>
      <c r="C20" s="14">
        <v>0</v>
      </c>
      <c r="D20" s="3">
        <f t="shared" si="0"/>
        <v>0</v>
      </c>
    </row>
    <row r="21" spans="1:4" x14ac:dyDescent="0.25">
      <c r="A21" s="3"/>
      <c r="B21" s="3"/>
      <c r="C21" s="3"/>
      <c r="D21" s="10">
        <f>SUM(D18:D20)</f>
        <v>0</v>
      </c>
    </row>
    <row r="22" spans="1:4" x14ac:dyDescent="0.25">
      <c r="A22" s="7" t="s">
        <v>10</v>
      </c>
      <c r="B22" s="8" t="s">
        <v>44</v>
      </c>
      <c r="C22" s="8" t="s">
        <v>1</v>
      </c>
      <c r="D22" s="8" t="s">
        <v>2</v>
      </c>
    </row>
    <row r="23" spans="1:4" x14ac:dyDescent="0.25">
      <c r="A23" s="3" t="s">
        <v>11</v>
      </c>
      <c r="B23" s="3">
        <v>0.5</v>
      </c>
      <c r="C23" s="14">
        <v>0</v>
      </c>
      <c r="D23" s="3">
        <f t="shared" si="0"/>
        <v>0</v>
      </c>
    </row>
    <row r="24" spans="1:4" x14ac:dyDescent="0.25">
      <c r="A24" s="3" t="s">
        <v>12</v>
      </c>
      <c r="B24" s="3">
        <v>0.5</v>
      </c>
      <c r="C24" s="14">
        <v>0</v>
      </c>
      <c r="D24" s="3">
        <f t="shared" si="0"/>
        <v>0</v>
      </c>
    </row>
    <row r="25" spans="1:4" x14ac:dyDescent="0.25">
      <c r="A25" s="3" t="s">
        <v>13</v>
      </c>
      <c r="B25" s="3">
        <v>0.5</v>
      </c>
      <c r="C25" s="14">
        <v>0</v>
      </c>
      <c r="D25" s="3">
        <f t="shared" si="0"/>
        <v>0</v>
      </c>
    </row>
    <row r="26" spans="1:4" x14ac:dyDescent="0.25">
      <c r="A26" s="3" t="s">
        <v>14</v>
      </c>
      <c r="B26" s="3">
        <v>0.5</v>
      </c>
      <c r="C26" s="14">
        <v>0</v>
      </c>
      <c r="D26" s="3">
        <f t="shared" si="0"/>
        <v>0</v>
      </c>
    </row>
    <row r="27" spans="1:4" x14ac:dyDescent="0.25">
      <c r="A27" s="3" t="s">
        <v>15</v>
      </c>
      <c r="B27" s="3">
        <v>0.5</v>
      </c>
      <c r="C27" s="14">
        <v>0</v>
      </c>
      <c r="D27" s="3">
        <f t="shared" si="0"/>
        <v>0</v>
      </c>
    </row>
    <row r="28" spans="1:4" x14ac:dyDescent="0.25">
      <c r="A28" s="3" t="s">
        <v>16</v>
      </c>
      <c r="B28" s="3">
        <v>0.5</v>
      </c>
      <c r="C28" s="14">
        <v>0</v>
      </c>
      <c r="D28" s="3">
        <f t="shared" si="0"/>
        <v>0</v>
      </c>
    </row>
    <row r="29" spans="1:4" x14ac:dyDescent="0.25">
      <c r="A29" s="3" t="s">
        <v>17</v>
      </c>
      <c r="B29" s="3">
        <v>0.5</v>
      </c>
      <c r="C29" s="14">
        <v>0</v>
      </c>
      <c r="D29" s="3">
        <f t="shared" si="0"/>
        <v>0</v>
      </c>
    </row>
    <row r="30" spans="1:4" x14ac:dyDescent="0.25">
      <c r="A30" s="3" t="s">
        <v>18</v>
      </c>
      <c r="B30" s="3">
        <v>0.5</v>
      </c>
      <c r="C30" s="14">
        <v>0</v>
      </c>
      <c r="D30" s="3">
        <f t="shared" si="0"/>
        <v>0</v>
      </c>
    </row>
    <row r="31" spans="1:4" x14ac:dyDescent="0.25">
      <c r="A31" s="3" t="s">
        <v>19</v>
      </c>
      <c r="B31" s="3">
        <v>0.5</v>
      </c>
      <c r="C31" s="14">
        <v>0</v>
      </c>
      <c r="D31" s="3">
        <f t="shared" si="0"/>
        <v>0</v>
      </c>
    </row>
    <row r="32" spans="1:4" x14ac:dyDescent="0.25">
      <c r="A32" s="3" t="s">
        <v>20</v>
      </c>
      <c r="B32" s="3">
        <v>0.5</v>
      </c>
      <c r="C32" s="14">
        <v>0</v>
      </c>
      <c r="D32" s="3">
        <f t="shared" si="0"/>
        <v>0</v>
      </c>
    </row>
    <row r="33" spans="1:4" x14ac:dyDescent="0.25">
      <c r="A33" s="3" t="s">
        <v>21</v>
      </c>
      <c r="B33" s="3">
        <v>0.5</v>
      </c>
      <c r="C33" s="14">
        <v>0</v>
      </c>
      <c r="D33" s="3">
        <f t="shared" si="0"/>
        <v>0</v>
      </c>
    </row>
    <row r="34" spans="1:4" x14ac:dyDescent="0.25">
      <c r="A34" s="3" t="s">
        <v>22</v>
      </c>
      <c r="B34" s="3">
        <v>0.5</v>
      </c>
      <c r="C34" s="14">
        <v>0</v>
      </c>
      <c r="D34" s="3">
        <f t="shared" si="0"/>
        <v>0</v>
      </c>
    </row>
    <row r="35" spans="1:4" x14ac:dyDescent="0.25">
      <c r="A35" s="3" t="s">
        <v>23</v>
      </c>
      <c r="B35" s="3">
        <v>0.5</v>
      </c>
      <c r="C35" s="14">
        <v>0</v>
      </c>
      <c r="D35" s="3">
        <f t="shared" si="0"/>
        <v>0</v>
      </c>
    </row>
    <row r="36" spans="1:4" x14ac:dyDescent="0.25">
      <c r="A36" s="4" t="s">
        <v>24</v>
      </c>
      <c r="B36" s="3">
        <v>0.5</v>
      </c>
      <c r="C36" s="14">
        <v>0</v>
      </c>
      <c r="D36" s="3">
        <f t="shared" si="0"/>
        <v>0</v>
      </c>
    </row>
    <row r="37" spans="1:4" x14ac:dyDescent="0.25">
      <c r="A37" s="4"/>
      <c r="B37" s="3"/>
      <c r="C37" s="3"/>
      <c r="D37" s="10">
        <f>SUM(D23:D36)</f>
        <v>0</v>
      </c>
    </row>
    <row r="38" spans="1:4" x14ac:dyDescent="0.25">
      <c r="A38" s="9" t="s">
        <v>30</v>
      </c>
      <c r="B38" s="8" t="s">
        <v>44</v>
      </c>
      <c r="C38" s="8" t="s">
        <v>1</v>
      </c>
      <c r="D38" s="8" t="s">
        <v>2</v>
      </c>
    </row>
    <row r="39" spans="1:4" x14ac:dyDescent="0.25">
      <c r="A39" s="4" t="s">
        <v>42</v>
      </c>
      <c r="B39" s="3">
        <v>1</v>
      </c>
      <c r="C39" s="14">
        <v>0</v>
      </c>
      <c r="D39" s="3">
        <f t="shared" si="0"/>
        <v>0</v>
      </c>
    </row>
    <row r="40" spans="1:4" x14ac:dyDescent="0.25">
      <c r="A40" s="4" t="s">
        <v>55</v>
      </c>
      <c r="B40" s="3">
        <v>1</v>
      </c>
      <c r="C40" s="14">
        <v>0</v>
      </c>
      <c r="D40" s="3">
        <f t="shared" si="0"/>
        <v>0</v>
      </c>
    </row>
    <row r="41" spans="1:4" x14ac:dyDescent="0.25">
      <c r="A41" s="4" t="s">
        <v>43</v>
      </c>
      <c r="B41" s="3">
        <v>1</v>
      </c>
      <c r="C41" s="14">
        <v>0</v>
      </c>
      <c r="D41" s="3">
        <f t="shared" si="0"/>
        <v>0</v>
      </c>
    </row>
    <row r="42" spans="1:4" x14ac:dyDescent="0.25">
      <c r="A42" s="4" t="s">
        <v>58</v>
      </c>
      <c r="B42" s="3">
        <v>1</v>
      </c>
      <c r="C42" s="14">
        <v>0</v>
      </c>
      <c r="D42" s="3">
        <f t="shared" si="0"/>
        <v>0</v>
      </c>
    </row>
    <row r="43" spans="1:4" x14ac:dyDescent="0.25">
      <c r="A43" s="4" t="s">
        <v>56</v>
      </c>
      <c r="B43" s="3">
        <v>1</v>
      </c>
      <c r="C43" s="14">
        <v>0</v>
      </c>
      <c r="D43" s="3">
        <f t="shared" si="0"/>
        <v>0</v>
      </c>
    </row>
    <row r="44" spans="1:4" x14ac:dyDescent="0.25">
      <c r="A44" s="4" t="s">
        <v>57</v>
      </c>
      <c r="B44" s="3">
        <v>1</v>
      </c>
      <c r="C44" s="14">
        <v>0</v>
      </c>
      <c r="D44" s="3">
        <f t="shared" si="0"/>
        <v>0</v>
      </c>
    </row>
    <row r="45" spans="1:4" x14ac:dyDescent="0.25">
      <c r="A45" s="4" t="s">
        <v>53</v>
      </c>
      <c r="B45" s="3">
        <v>1</v>
      </c>
      <c r="C45" s="14">
        <v>0</v>
      </c>
      <c r="D45" s="3">
        <f t="shared" si="0"/>
        <v>0</v>
      </c>
    </row>
    <row r="46" spans="1:4" x14ac:dyDescent="0.25">
      <c r="A46" s="4" t="s">
        <v>54</v>
      </c>
      <c r="B46" s="3">
        <v>1</v>
      </c>
      <c r="C46" s="14">
        <v>0</v>
      </c>
      <c r="D46" s="3">
        <f t="shared" si="0"/>
        <v>0</v>
      </c>
    </row>
    <row r="47" spans="1:4" x14ac:dyDescent="0.25">
      <c r="A47" s="5" t="s">
        <v>31</v>
      </c>
      <c r="B47" s="3">
        <v>0.5</v>
      </c>
      <c r="C47" s="14">
        <v>0</v>
      </c>
      <c r="D47" s="3">
        <f t="shared" si="0"/>
        <v>0</v>
      </c>
    </row>
    <row r="48" spans="1:4" x14ac:dyDescent="0.25">
      <c r="A48" s="3" t="s">
        <v>32</v>
      </c>
      <c r="B48" s="3">
        <v>0.5</v>
      </c>
      <c r="C48" s="14">
        <v>0</v>
      </c>
      <c r="D48" s="3">
        <f t="shared" si="0"/>
        <v>0</v>
      </c>
    </row>
    <row r="49" spans="1:4" x14ac:dyDescent="0.25">
      <c r="A49" s="3" t="s">
        <v>46</v>
      </c>
      <c r="B49" s="3">
        <v>0.5</v>
      </c>
      <c r="C49" s="14">
        <v>0</v>
      </c>
      <c r="D49" s="3">
        <f t="shared" si="0"/>
        <v>0</v>
      </c>
    </row>
    <row r="50" spans="1:4" x14ac:dyDescent="0.25">
      <c r="A50" s="3" t="s">
        <v>39</v>
      </c>
      <c r="B50" s="3">
        <v>0.5</v>
      </c>
      <c r="C50" s="14">
        <v>0</v>
      </c>
      <c r="D50" s="3">
        <f t="shared" si="0"/>
        <v>0</v>
      </c>
    </row>
    <row r="51" spans="1:4" x14ac:dyDescent="0.25">
      <c r="A51" s="4" t="s">
        <v>38</v>
      </c>
      <c r="B51" s="3">
        <v>0.5</v>
      </c>
      <c r="C51" s="14">
        <v>0</v>
      </c>
      <c r="D51" s="3">
        <f t="shared" si="0"/>
        <v>0</v>
      </c>
    </row>
    <row r="52" spans="1:4" x14ac:dyDescent="0.25">
      <c r="A52" s="4"/>
      <c r="B52" s="3"/>
      <c r="C52" s="3"/>
      <c r="D52" s="10">
        <f>SUM(D39:D51)</f>
        <v>0</v>
      </c>
    </row>
    <row r="53" spans="1:4" x14ac:dyDescent="0.25">
      <c r="A53" s="9" t="s">
        <v>37</v>
      </c>
      <c r="B53" s="8" t="s">
        <v>44</v>
      </c>
      <c r="C53" s="8" t="s">
        <v>1</v>
      </c>
      <c r="D53" s="8" t="s">
        <v>2</v>
      </c>
    </row>
    <row r="54" spans="1:4" x14ac:dyDescent="0.25">
      <c r="A54" s="3" t="s">
        <v>33</v>
      </c>
      <c r="B54" s="3">
        <v>0.5</v>
      </c>
      <c r="C54" s="14">
        <v>0</v>
      </c>
      <c r="D54" s="3">
        <f t="shared" si="0"/>
        <v>0</v>
      </c>
    </row>
    <row r="55" spans="1:4" x14ac:dyDescent="0.25">
      <c r="A55" s="3" t="s">
        <v>34</v>
      </c>
      <c r="B55" s="3">
        <v>0.5</v>
      </c>
      <c r="C55" s="14">
        <v>0</v>
      </c>
      <c r="D55" s="3">
        <f t="shared" si="0"/>
        <v>0</v>
      </c>
    </row>
    <row r="56" spans="1:4" x14ac:dyDescent="0.25">
      <c r="A56" s="3" t="s">
        <v>35</v>
      </c>
      <c r="B56" s="3">
        <v>0.5</v>
      </c>
      <c r="C56" s="14">
        <v>0</v>
      </c>
      <c r="D56" s="3">
        <f t="shared" si="0"/>
        <v>0</v>
      </c>
    </row>
    <row r="57" spans="1:4" x14ac:dyDescent="0.25">
      <c r="A57" s="3" t="s">
        <v>36</v>
      </c>
      <c r="B57" s="3">
        <v>0.5</v>
      </c>
      <c r="C57" s="14">
        <v>0</v>
      </c>
      <c r="D57" s="3">
        <f t="shared" si="0"/>
        <v>0</v>
      </c>
    </row>
    <row r="58" spans="1:4" x14ac:dyDescent="0.25">
      <c r="A58" s="3"/>
      <c r="B58" s="3"/>
      <c r="C58" s="3"/>
      <c r="D58" s="10">
        <f>SUM(D54:D57)</f>
        <v>0</v>
      </c>
    </row>
    <row r="59" spans="1:4" x14ac:dyDescent="0.25">
      <c r="A59" s="7" t="s">
        <v>25</v>
      </c>
      <c r="B59" s="8" t="s">
        <v>44</v>
      </c>
      <c r="C59" s="8" t="s">
        <v>1</v>
      </c>
      <c r="D59" s="8" t="s">
        <v>2</v>
      </c>
    </row>
    <row r="60" spans="1:4" x14ac:dyDescent="0.25">
      <c r="A60" s="3" t="s">
        <v>59</v>
      </c>
      <c r="B60" s="3">
        <v>1</v>
      </c>
      <c r="C60" s="14">
        <v>0</v>
      </c>
      <c r="D60" s="3">
        <f t="shared" si="0"/>
        <v>0</v>
      </c>
    </row>
    <row r="61" spans="1:4" x14ac:dyDescent="0.25">
      <c r="A61" s="3"/>
      <c r="B61" s="3"/>
      <c r="C61" s="3"/>
      <c r="D61" s="10">
        <f>SUM(D60)</f>
        <v>0</v>
      </c>
    </row>
    <row r="62" spans="1:4" x14ac:dyDescent="0.25">
      <c r="A62" s="7" t="s">
        <v>26</v>
      </c>
      <c r="B62" s="8" t="s">
        <v>44</v>
      </c>
      <c r="C62" s="8" t="s">
        <v>1</v>
      </c>
      <c r="D62" s="8" t="s">
        <v>2</v>
      </c>
    </row>
    <row r="63" spans="1:4" x14ac:dyDescent="0.25">
      <c r="A63" s="3" t="s">
        <v>51</v>
      </c>
      <c r="B63" s="3">
        <v>0.5</v>
      </c>
      <c r="C63" s="14">
        <v>0</v>
      </c>
      <c r="D63" s="3">
        <f t="shared" si="0"/>
        <v>0</v>
      </c>
    </row>
    <row r="64" spans="1:4" x14ac:dyDescent="0.25">
      <c r="A64" s="3" t="s">
        <v>27</v>
      </c>
      <c r="B64" s="3">
        <v>1</v>
      </c>
      <c r="C64" s="14">
        <v>0</v>
      </c>
      <c r="D64" s="3">
        <f t="shared" si="0"/>
        <v>0</v>
      </c>
    </row>
    <row r="65" spans="1:4" x14ac:dyDescent="0.25">
      <c r="A65" s="3" t="s">
        <v>50</v>
      </c>
      <c r="B65" s="3">
        <v>0.5</v>
      </c>
      <c r="C65" s="14">
        <v>0</v>
      </c>
      <c r="D65" s="3">
        <f t="shared" si="0"/>
        <v>0</v>
      </c>
    </row>
    <row r="66" spans="1:4" x14ac:dyDescent="0.25">
      <c r="A66" s="3" t="s">
        <v>65</v>
      </c>
      <c r="B66" s="3">
        <v>1</v>
      </c>
      <c r="C66" s="14">
        <v>0</v>
      </c>
      <c r="D66" s="3">
        <f t="shared" si="0"/>
        <v>0</v>
      </c>
    </row>
    <row r="67" spans="1:4" x14ac:dyDescent="0.25">
      <c r="A67" s="3" t="s">
        <v>66</v>
      </c>
      <c r="B67" s="3">
        <v>1</v>
      </c>
      <c r="C67" s="14">
        <v>0</v>
      </c>
      <c r="D67" s="3">
        <f t="shared" si="0"/>
        <v>0</v>
      </c>
    </row>
    <row r="68" spans="1:4" x14ac:dyDescent="0.25">
      <c r="A68" s="3" t="s">
        <v>49</v>
      </c>
      <c r="B68" s="3">
        <v>1</v>
      </c>
      <c r="C68" s="14">
        <v>0</v>
      </c>
      <c r="D68" s="3">
        <f t="shared" si="0"/>
        <v>0</v>
      </c>
    </row>
    <row r="69" spans="1:4" x14ac:dyDescent="0.25">
      <c r="A69" s="3" t="s">
        <v>28</v>
      </c>
      <c r="B69" s="3">
        <v>1</v>
      </c>
      <c r="C69" s="14">
        <v>0</v>
      </c>
      <c r="D69" s="3">
        <f>SUM(B69*C69)</f>
        <v>0</v>
      </c>
    </row>
    <row r="70" spans="1:4" x14ac:dyDescent="0.25">
      <c r="A70" s="3" t="s">
        <v>48</v>
      </c>
      <c r="B70" s="3">
        <v>1</v>
      </c>
      <c r="C70" s="14">
        <v>0</v>
      </c>
      <c r="D70" s="3">
        <f t="shared" ref="D70:D76" si="1">SUM(B70*C70)</f>
        <v>0</v>
      </c>
    </row>
    <row r="71" spans="1:4" x14ac:dyDescent="0.25">
      <c r="A71" s="3"/>
      <c r="B71" s="3"/>
      <c r="C71" s="3"/>
      <c r="D71" s="10">
        <f>SUM(D63:D70)</f>
        <v>0</v>
      </c>
    </row>
    <row r="72" spans="1:4" x14ac:dyDescent="0.25">
      <c r="A72" s="7" t="s">
        <v>70</v>
      </c>
      <c r="B72" s="8" t="s">
        <v>44</v>
      </c>
      <c r="C72" s="8" t="s">
        <v>1</v>
      </c>
      <c r="D72" s="8" t="s">
        <v>2</v>
      </c>
    </row>
    <row r="73" spans="1:4" x14ac:dyDescent="0.25">
      <c r="A73" s="3" t="s">
        <v>52</v>
      </c>
      <c r="B73" s="6">
        <v>1</v>
      </c>
      <c r="C73" s="15">
        <v>0</v>
      </c>
      <c r="D73" s="6">
        <f t="shared" si="1"/>
        <v>0</v>
      </c>
    </row>
    <row r="74" spans="1:4" x14ac:dyDescent="0.25">
      <c r="A74" s="3" t="s">
        <v>40</v>
      </c>
      <c r="B74" s="6">
        <v>0.5</v>
      </c>
      <c r="C74" s="15">
        <v>0</v>
      </c>
      <c r="D74" s="6">
        <f t="shared" si="1"/>
        <v>0</v>
      </c>
    </row>
    <row r="75" spans="1:4" x14ac:dyDescent="0.25">
      <c r="A75" s="3" t="s">
        <v>72</v>
      </c>
      <c r="B75" s="6">
        <v>1</v>
      </c>
      <c r="C75" s="15">
        <v>0</v>
      </c>
      <c r="D75" s="6">
        <f t="shared" si="1"/>
        <v>0</v>
      </c>
    </row>
    <row r="76" spans="1:4" x14ac:dyDescent="0.25">
      <c r="A76" s="3" t="s">
        <v>71</v>
      </c>
      <c r="B76" s="6">
        <v>1</v>
      </c>
      <c r="C76" s="15">
        <v>0</v>
      </c>
      <c r="D76" s="6">
        <f t="shared" si="1"/>
        <v>0</v>
      </c>
    </row>
    <row r="77" spans="1:4" x14ac:dyDescent="0.25">
      <c r="A77" s="3"/>
      <c r="B77" s="6"/>
      <c r="C77" s="17"/>
      <c r="D77" s="18">
        <f>SUM(D73:D76)</f>
        <v>0</v>
      </c>
    </row>
    <row r="78" spans="1:4" ht="15" x14ac:dyDescent="0.25">
      <c r="A78" s="6"/>
      <c r="B78" s="21">
        <f>SUM(D7+D11+D16+D21+D37+D52+D58+D61+D71+D77)</f>
        <v>0</v>
      </c>
      <c r="C78" s="21"/>
      <c r="D78" s="21"/>
    </row>
    <row r="79" spans="1:4" ht="18.75" customHeight="1" x14ac:dyDescent="0.25">
      <c r="A79" s="12" t="s">
        <v>68</v>
      </c>
      <c r="B79" s="12">
        <v>1</v>
      </c>
      <c r="C79" s="16">
        <v>0</v>
      </c>
      <c r="D79" s="13">
        <f>SUM(B78*C79/100)</f>
        <v>0</v>
      </c>
    </row>
    <row r="80" spans="1:4" ht="25.5" x14ac:dyDescent="0.35">
      <c r="A80" s="11" t="s">
        <v>64</v>
      </c>
      <c r="B80" s="22">
        <f>SUM(B78+D79)</f>
        <v>0</v>
      </c>
      <c r="C80" s="23"/>
      <c r="D80" s="23"/>
    </row>
    <row r="82" spans="1:4" ht="15" customHeight="1" x14ac:dyDescent="0.25">
      <c r="A82" s="3" t="s">
        <v>60</v>
      </c>
      <c r="B82" s="19"/>
      <c r="C82" s="19"/>
      <c r="D82" s="19"/>
    </row>
    <row r="83" spans="1:4" ht="15" customHeight="1" x14ac:dyDescent="0.25">
      <c r="A83" s="3" t="s">
        <v>61</v>
      </c>
      <c r="B83" s="19"/>
      <c r="C83" s="19"/>
      <c r="D83" s="19"/>
    </row>
    <row r="84" spans="1:4" ht="15" customHeight="1" x14ac:dyDescent="0.25">
      <c r="A84" s="3" t="s">
        <v>62</v>
      </c>
      <c r="B84" s="19"/>
      <c r="C84" s="19"/>
      <c r="D84" s="19"/>
    </row>
    <row r="85" spans="1:4" ht="15" customHeight="1" x14ac:dyDescent="0.25">
      <c r="A85" s="20" t="s">
        <v>63</v>
      </c>
    </row>
    <row r="86" spans="1:4" x14ac:dyDescent="0.25">
      <c r="A86" s="20"/>
    </row>
    <row r="87" spans="1:4" x14ac:dyDescent="0.25">
      <c r="A87" s="20"/>
    </row>
    <row r="88" spans="1:4" x14ac:dyDescent="0.25">
      <c r="A88" s="20"/>
    </row>
    <row r="89" spans="1:4" x14ac:dyDescent="0.25">
      <c r="A89" s="20"/>
    </row>
    <row r="90" spans="1:4" x14ac:dyDescent="0.25">
      <c r="A90" s="20"/>
    </row>
  </sheetData>
  <sheetProtection selectLockedCells="1"/>
  <mergeCells count="6">
    <mergeCell ref="B82:D82"/>
    <mergeCell ref="B83:D83"/>
    <mergeCell ref="B84:D84"/>
    <mergeCell ref="A85:A90"/>
    <mergeCell ref="B78:D78"/>
    <mergeCell ref="B80:D80"/>
  </mergeCells>
  <pageMargins left="0.51181102362204722" right="0.5118110236220472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96C68D10A8B845A66C37ABE71A111B" ma:contentTypeVersion="19" ma:contentTypeDescription="Een nieuw document maken." ma:contentTypeScope="" ma:versionID="0fb1268e7193961987754408dd5bf93c">
  <xsd:schema xmlns:xsd="http://www.w3.org/2001/XMLSchema" xmlns:xs="http://www.w3.org/2001/XMLSchema" xmlns:p="http://schemas.microsoft.com/office/2006/metadata/properties" xmlns:ns2="1bb37e80-5433-4545-829f-e19577546a3e" xmlns:ns3="19c608ed-3474-4c76-b485-ff1efde38892" targetNamespace="http://schemas.microsoft.com/office/2006/metadata/properties" ma:root="true" ma:fieldsID="383cd4b1b7a05ada7607b99f4d5f67f6" ns2:_="" ns3:_="">
    <xsd:import namespace="1bb37e80-5433-4545-829f-e19577546a3e"/>
    <xsd:import namespace="19c608ed-3474-4c76-b485-ff1efde388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Datumentijd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37e80-5433-4545-829f-e19577546a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umentijd" ma:index="20" nillable="true" ma:displayName="Datum en tijd " ma:format="DateTime" ma:internalName="Datumentijd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4c651d4-6623-417a-b402-dedb409070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608ed-3474-4c76-b485-ff1efde388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ede84ab-fb42-4686-97fd-92a066a9a2d1}" ma:internalName="TaxCatchAll" ma:showField="CatchAllData" ma:web="19c608ed-3474-4c76-b485-ff1efde38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c608ed-3474-4c76-b485-ff1efde38892" xsi:nil="true"/>
    <Datumentijd xmlns="1bb37e80-5433-4545-829f-e19577546a3e" xsi:nil="true"/>
    <lcf76f155ced4ddcb4097134ff3c332f xmlns="1bb37e80-5433-4545-829f-e19577546a3e">
      <Terms xmlns="http://schemas.microsoft.com/office/infopath/2007/PartnerControls"/>
    </lcf76f155ced4ddcb4097134ff3c332f>
  </documentManagement>
</p:properties>
</file>

<file path=customXml/item4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5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B2121D36-83BD-4B6C-8291-AA7DF6D63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b37e80-5433-4545-829f-e19577546a3e"/>
    <ds:schemaRef ds:uri="19c608ed-3474-4c76-b485-ff1efde388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A96387-4150-4243-AA14-AAF1EB159D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DBEDAF-2C66-414F-8871-274E01C20572}">
  <ds:schemaRefs>
    <ds:schemaRef ds:uri="http://schemas.microsoft.com/office/2006/metadata/properties"/>
    <ds:schemaRef ds:uri="http://purl.org/dc/dcmitype/"/>
    <ds:schemaRef ds:uri="1bb37e80-5433-4545-829f-e19577546a3e"/>
    <ds:schemaRef ds:uri="19c608ed-3474-4c76-b485-ff1efde38892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28FC1DDE-CFD6-4730-9200-0D4C020D36EA}">
  <ds:schemaRefs/>
</ds:datastoreItem>
</file>

<file path=customXml/itemProps5.xml><?xml version="1.0" encoding="utf-8"?>
<ds:datastoreItem xmlns:ds="http://schemas.openxmlformats.org/officeDocument/2006/customXml" ds:itemID="{CE3F8E84-CBB9-4DFF-A83F-22B9F555918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Sheet1</vt:lpstr>
      <vt:lpstr>Sheet1!Afdrukbereik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2025-03-06T12:57:22Z</dcterms:created>
  <dcterms:modified xsi:type="dcterms:W3CDTF">2025-12-10T12:28:29Z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sed</vt:lpwstr>
  </property>
  <property fmtid="{D5CDD505-2E9C-101B-9397-08002B2CF9AE}" pid="3" name="TemplafyTemplateId">
    <vt:lpwstr>970289282526740596</vt:lpwstr>
  </property>
  <property fmtid="{D5CDD505-2E9C-101B-9397-08002B2CF9AE}" pid="4" name="TemplafyUserProfileId">
    <vt:lpwstr>1020673724420981016</vt:lpwstr>
  </property>
  <property fmtid="{D5CDD505-2E9C-101B-9397-08002B2CF9AE}" pid="5" name="TemplafyFromBlank">
    <vt:bool>true</vt:bool>
  </property>
  <property fmtid="{D5CDD505-2E9C-101B-9397-08002B2CF9AE}" pid="6" name="ContentTypeId">
    <vt:lpwstr>0x0101004996C68D10A8B845A66C37ABE71A111B</vt:lpwstr>
  </property>
  <property fmtid="{D5CDD505-2E9C-101B-9397-08002B2CF9AE}" pid="7" name="MediaServiceImageTags">
    <vt:lpwstr/>
  </property>
</Properties>
</file>