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imant/Leermiddelen 2025/5. NvI/NvI 2/"/>
    </mc:Choice>
  </mc:AlternateContent>
  <xr:revisionPtr revIDLastSave="7" documentId="8_{C61905A0-D4E7-40D3-8998-482725A30A86}" xr6:coauthVersionLast="47" xr6:coauthVersionMax="47" xr10:uidLastSave="{0CACEC26-FF87-43C0-B5E6-A0C71FF5DAA8}"/>
  <bookViews>
    <workbookView xWindow="57480" yWindow="-120" windowWidth="29040" windowHeight="15720" xr2:uid="{B8BA1EC2-7D6A-494A-8C88-8AAFD5343ED6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 s="1"/>
  <c r="D12" i="1"/>
  <c r="F12" i="1" s="1"/>
  <c r="D7" i="1"/>
  <c r="D6" i="1"/>
  <c r="D8" i="1" l="1"/>
  <c r="F13" i="1"/>
  <c r="F15" i="1" l="1"/>
</calcChain>
</file>

<file path=xl/sharedStrings.xml><?xml version="1.0" encoding="utf-8"?>
<sst xmlns="http://schemas.openxmlformats.org/spreadsheetml/2006/main" count="26" uniqueCount="24">
  <si>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</si>
  <si>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</si>
  <si>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</si>
  <si>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</si>
  <si>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</si>
  <si>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</si>
  <si>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</si>
  <si>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</si>
  <si>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Bedrag per leerling  per jaar exclusief btw</t>
  </si>
  <si>
    <t>Btw percentage</t>
  </si>
  <si>
    <t>Bedrag per leerling inclusief btw</t>
  </si>
  <si>
    <t>Aantal leerlingen</t>
  </si>
  <si>
    <t>Kosten bestel- en beheerportal ILF (zie eis 7 en 8 van Bijlage 1)</t>
  </si>
  <si>
    <t xml:space="preserve">Totaal </t>
  </si>
  <si>
    <t>Totaal  (bedrag voor gunning)</t>
  </si>
  <si>
    <t>Naam inschrijver</t>
  </si>
  <si>
    <t>Naam ondertekenaar</t>
  </si>
  <si>
    <t>Handtekening</t>
  </si>
  <si>
    <t>Datum</t>
  </si>
  <si>
    <t>Kosten dienstverlening GLF (zie eis 53 van Bijlage 1)</t>
  </si>
  <si>
    <t>Maximaal € 6,- excl. BTW per leerling</t>
  </si>
  <si>
    <t>Minimaal 13% korting</t>
  </si>
  <si>
    <t>Minimaal 10% korting</t>
  </si>
  <si>
    <t>Bijlage 4: Prijzenblad Simant bij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</si>
</sst>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0" fontId="4" fillId="4" borderId="1" xfId="0" applyNumberFormat="1" applyFont="1" applyFill="1" applyBorder="1" applyProtection="1">
      <protection locked="0" hidden="1"/>
    </xf>
    <xf numFmtId="44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  <xf numFmtId="0" fontId="1" fillId="0" borderId="0" xfId="0" applyFont="1" applyProtection="1"/>
    <xf numFmtId="0" fontId="2" fillId="0" borderId="0" xfId="0" applyFont="1" applyProtection="1"/>
    <xf numFmtId="0" fontId="3" fillId="4" borderId="1" xfId="0" applyFont="1" applyFill="1" applyBorder="1" applyProtection="1"/>
    <xf numFmtId="0" fontId="4" fillId="0" borderId="0" xfId="0" applyFont="1" applyProtection="1"/>
    <xf numFmtId="0" fontId="5" fillId="3" borderId="1" xfId="0" applyFont="1" applyFill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center"/>
    </xf>
    <xf numFmtId="0" fontId="3" fillId="0" borderId="1" xfId="0" applyFont="1" applyBorder="1" applyProtection="1"/>
    <xf numFmtId="44" fontId="3" fillId="0" borderId="1" xfId="0" applyNumberFormat="1" applyFont="1" applyBorder="1" applyProtection="1"/>
    <xf numFmtId="164" fontId="1" fillId="0" borderId="1" xfId="0" applyNumberFormat="1" applyFont="1" applyBorder="1" applyProtection="1"/>
    <xf numFmtId="0" fontId="3" fillId="5" borderId="2" xfId="0" applyFont="1" applyFill="1" applyBorder="1" applyAlignment="1" applyProtection="1">
      <alignment horizontal="left"/>
    </xf>
    <xf numFmtId="0" fontId="3" fillId="5" borderId="3" xfId="0" applyFont="1" applyFill="1" applyBorder="1" applyAlignment="1" applyProtection="1">
      <alignment horizontal="left"/>
    </xf>
    <xf numFmtId="0" fontId="3" fillId="5" borderId="4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Protection="1"/>
    <xf numFmtId="44" fontId="4" fillId="0" borderId="1" xfId="0" applyNumberFormat="1" applyFont="1" applyBorder="1" applyProtection="1"/>
    <xf numFmtId="0" fontId="4" fillId="0" borderId="1" xfId="0" applyFont="1" applyBorder="1" applyProtection="1"/>
    <xf numFmtId="0" fontId="3" fillId="0" borderId="0" xfId="0" applyFont="1" applyProtection="1"/>
    <xf numFmtId="0" fontId="1" fillId="2" borderId="2" xfId="0" applyFont="1" applyFill="1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/>
    </xf>
    <xf numFmtId="0" fontId="5" fillId="3" borderId="1" xfId="0" applyFont="1" applyFill="1" applyBorder="1" applyAlignment="1" applyProtection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H21"/>
  <sheetViews>
    <sheetView showGridLines="0" tabSelected="1" zoomScaleNormal="100" workbookViewId="0">
      <selection activeCell="H28" sqref="H28"/>
    </sheetView>
  </sheetViews>
  <sheetFormatPr defaultColWidth="9.140625" defaultRowHeight="12" x14ac:dyDescent="0.2"/>
  <cols>
    <col min="1" max="1" width="51.42578125" style="5" customWidth="1"/>
    <col min="2" max="2" width="18.42578125" style="5" customWidth="1"/>
    <col min="3" max="4" width="17.5703125" style="5" customWidth="1"/>
    <col min="5" max="5" width="16.7109375" style="5" customWidth="1"/>
    <col min="6" max="6" width="18.42578125" style="5" bestFit="1" customWidth="1"/>
    <col min="7" max="7" width="5.5703125" style="5" customWidth="1"/>
    <col min="8" max="16384" width="9.140625" style="5"/>
  </cols>
  <sheetData>
    <row r="1" spans="1:8" x14ac:dyDescent="0.2">
      <c r="A1" s="4" t="s">
        <v>23</v>
      </c>
    </row>
    <row r="2" spans="1:8" x14ac:dyDescent="0.2">
      <c r="A2" s="4"/>
    </row>
    <row r="3" spans="1:8" x14ac:dyDescent="0.2">
      <c r="A3" s="6" t="s">
        <v>0</v>
      </c>
    </row>
    <row r="4" spans="1:8" x14ac:dyDescent="0.2">
      <c r="A4" s="7"/>
    </row>
    <row r="5" spans="1:8" x14ac:dyDescent="0.2">
      <c r="A5" s="8" t="s">
        <v>1</v>
      </c>
      <c r="B5" s="8" t="s">
        <v>2</v>
      </c>
      <c r="C5" s="9" t="s">
        <v>3</v>
      </c>
      <c r="D5" s="9" t="s">
        <v>4</v>
      </c>
    </row>
    <row r="6" spans="1:8" x14ac:dyDescent="0.2">
      <c r="A6" s="10" t="s">
        <v>5</v>
      </c>
      <c r="B6" s="11">
        <v>55000</v>
      </c>
      <c r="C6" s="1">
        <v>0</v>
      </c>
      <c r="D6" s="12">
        <f>B6*(1-C6)</f>
        <v>55000</v>
      </c>
      <c r="F6" s="5" t="s">
        <v>21</v>
      </c>
    </row>
    <row r="7" spans="1:8" x14ac:dyDescent="0.2">
      <c r="A7" s="10" t="s">
        <v>6</v>
      </c>
      <c r="B7" s="11">
        <v>900000</v>
      </c>
      <c r="C7" s="1">
        <v>0</v>
      </c>
      <c r="D7" s="12">
        <f>B7*(1-C7)</f>
        <v>900000</v>
      </c>
      <c r="F7" s="5" t="s">
        <v>22</v>
      </c>
    </row>
    <row r="8" spans="1:8" x14ac:dyDescent="0.2">
      <c r="A8" s="13" t="s">
        <v>4</v>
      </c>
      <c r="B8" s="14"/>
      <c r="C8" s="15"/>
      <c r="D8" s="16">
        <f>SUM(D6:D7)</f>
        <v>955000</v>
      </c>
    </row>
    <row r="9" spans="1:8" x14ac:dyDescent="0.2">
      <c r="A9" s="7"/>
    </row>
    <row r="10" spans="1:8" ht="24" x14ac:dyDescent="0.2">
      <c r="A10" s="8" t="s">
        <v>7</v>
      </c>
      <c r="B10" s="8" t="s">
        <v>8</v>
      </c>
      <c r="C10" s="8" t="s">
        <v>9</v>
      </c>
      <c r="D10" s="8" t="s">
        <v>10</v>
      </c>
      <c r="E10" s="9" t="s">
        <v>11</v>
      </c>
      <c r="F10" s="9" t="s">
        <v>4</v>
      </c>
    </row>
    <row r="11" spans="1:8" x14ac:dyDescent="0.2">
      <c r="A11" s="10" t="s">
        <v>19</v>
      </c>
      <c r="B11" s="2">
        <v>0</v>
      </c>
      <c r="C11" s="1">
        <v>0</v>
      </c>
      <c r="D11" s="17">
        <f>B11*(1+C11)</f>
        <v>0</v>
      </c>
      <c r="E11" s="18">
        <v>430</v>
      </c>
      <c r="F11" s="12">
        <f>D11*E11</f>
        <v>0</v>
      </c>
    </row>
    <row r="12" spans="1:8" x14ac:dyDescent="0.2">
      <c r="A12" s="10" t="s">
        <v>12</v>
      </c>
      <c r="B12" s="2">
        <v>0</v>
      </c>
      <c r="C12" s="1">
        <v>0</v>
      </c>
      <c r="D12" s="17">
        <f>B12*(1+C12)</f>
        <v>0</v>
      </c>
      <c r="E12" s="18">
        <v>3030</v>
      </c>
      <c r="F12" s="12">
        <f>D12*E12</f>
        <v>0</v>
      </c>
      <c r="H12" s="5" t="s">
        <v>20</v>
      </c>
    </row>
    <row r="13" spans="1:8" x14ac:dyDescent="0.2">
      <c r="A13" s="13" t="s">
        <v>13</v>
      </c>
      <c r="B13" s="14"/>
      <c r="C13" s="14"/>
      <c r="D13" s="14"/>
      <c r="E13" s="15"/>
      <c r="F13" s="16">
        <f>SUM(F11:F12)</f>
        <v>0</v>
      </c>
    </row>
    <row r="14" spans="1:8" x14ac:dyDescent="0.2">
      <c r="A14" s="19"/>
    </row>
    <row r="15" spans="1:8" x14ac:dyDescent="0.2">
      <c r="A15" s="20" t="s">
        <v>14</v>
      </c>
      <c r="B15" s="21"/>
      <c r="C15" s="21"/>
      <c r="D15" s="21"/>
      <c r="E15" s="22"/>
      <c r="F15" s="16">
        <f>D8+F13</f>
        <v>955000</v>
      </c>
    </row>
    <row r="16" spans="1:8" x14ac:dyDescent="0.2">
      <c r="A16" s="7"/>
    </row>
    <row r="18" spans="1:6" x14ac:dyDescent="0.2">
      <c r="A18" s="23" t="s">
        <v>15</v>
      </c>
      <c r="B18" s="3"/>
      <c r="C18" s="3"/>
      <c r="D18" s="3"/>
      <c r="E18" s="3"/>
      <c r="F18" s="3"/>
    </row>
    <row r="19" spans="1:6" x14ac:dyDescent="0.2">
      <c r="A19" s="23" t="s">
        <v>16</v>
      </c>
      <c r="B19" s="3"/>
      <c r="C19" s="3"/>
      <c r="D19" s="3"/>
      <c r="E19" s="3"/>
      <c r="F19" s="3"/>
    </row>
    <row r="20" spans="1:6" ht="48" customHeight="1" x14ac:dyDescent="0.2">
      <c r="A20" s="23" t="s">
        <v>17</v>
      </c>
      <c r="B20" s="3"/>
      <c r="C20" s="3"/>
      <c r="D20" s="3"/>
      <c r="E20" s="3"/>
      <c r="F20" s="3"/>
    </row>
    <row r="21" spans="1:6" x14ac:dyDescent="0.2">
      <c r="A21" s="23" t="s">
        <v>18</v>
      </c>
      <c r="B21" s="3"/>
      <c r="C21" s="3"/>
      <c r="D21" s="3"/>
      <c r="E21" s="3"/>
      <c r="F21" s="3"/>
    </row>
  </sheetData>
  <sheetProtection algorithmName="SHA-512" hashValue="Uqq+fk9wCW9mpiqMHVWWFP8t5BRHH6Mp40Q/pFgB4Q47R0nXphhVRL6mU3G2FLRdgnMEdZdXFuGLyGYuV7Kk2w==" saltValue="4lOykYcy+o7oCjC4Ex95dQ==" spinCount="100000" sheet="1" objects="1" scenarios="1"/>
  <mergeCells count="7">
    <mergeCell ref="B21:F21"/>
    <mergeCell ref="A15:E15"/>
    <mergeCell ref="A13:E13"/>
    <mergeCell ref="A8:C8"/>
    <mergeCell ref="B18:F18"/>
    <mergeCell ref="B19:F19"/>
    <mergeCell ref="B20:F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D88ED3-DD23-466D-9475-28FB5C9F4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cf84832-f4fe-4a41-98b6-ed2e4ac5fa24"/>
    <ds:schemaRef ds:uri="http://schemas.microsoft.com/office/2006/metadata/properties"/>
    <ds:schemaRef ds:uri="http://www.w3.org/XML/1998/namespace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Anke Baas | Inkada Inkoop &amp; Advies</dc:creator>
  <cp:keywords/>
  <dc:description/>
  <cp:lastModifiedBy>Elke Ambergen - Kienhuis | Inkada Inkoop &amp; Advies</cp:lastModifiedBy>
  <cp:revision/>
  <dcterms:created xsi:type="dcterms:W3CDTF">2024-09-02T08:38:56Z</dcterms:created>
  <dcterms:modified xsi:type="dcterms:W3CDTF">2025-12-18T15:41:58Z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