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phaadviesbureau-my.sharepoint.com/personal/bgrave_alpha-adviesbureau_nl/Documents/Bureaublad/"/>
    </mc:Choice>
  </mc:AlternateContent>
  <xr:revisionPtr revIDLastSave="1" documentId="8_{D5EA24F6-F825-4BB1-8DAD-A476CC6A1CD9}" xr6:coauthVersionLast="47" xr6:coauthVersionMax="47" xr10:uidLastSave="{37BD7F26-FF6A-4CBA-873C-A61F73D98571}"/>
  <bookViews>
    <workbookView xWindow="-28920" yWindow="-30" windowWidth="29040" windowHeight="15720" tabRatio="844" activeTab="2" xr2:uid="{00000000-000D-0000-FFFF-FFFF00000000}"/>
  </bookViews>
  <sheets>
    <sheet name="Basisgegevens" sheetId="1" r:id="rId1"/>
    <sheet name="Totaalblad " sheetId="14" r:id="rId2"/>
    <sheet name="1. Prijzen beheer" sheetId="8" r:id="rId3"/>
    <sheet name="2. Prijzen Wifi" sheetId="13" r:id="rId4"/>
    <sheet name="3. Prijzen additionele diensten" sheetId="11" r:id="rId5"/>
  </sheets>
  <definedNames>
    <definedName name="_xlnm.Print_Area" localSheetId="0">Basisgegevens!$A$1:$B$21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1" l="1"/>
  <c r="J14" i="11"/>
  <c r="E14" i="8"/>
  <c r="E26" i="8"/>
  <c r="E25" i="8"/>
  <c r="E27" i="8"/>
  <c r="J15" i="11"/>
  <c r="J13" i="11"/>
  <c r="J12" i="11"/>
  <c r="E22" i="13"/>
  <c r="E14" i="13"/>
  <c r="E21" i="8"/>
  <c r="E22" i="8" s="1"/>
  <c r="E15" i="8"/>
  <c r="E16" i="8"/>
  <c r="E15" i="13"/>
  <c r="E16" i="13"/>
  <c r="J17" i="11" l="1"/>
  <c r="C5" i="14"/>
  <c r="E28" i="8"/>
  <c r="E33" i="8" s="1"/>
  <c r="G33" i="8" s="1"/>
  <c r="E32" i="8"/>
  <c r="G32" i="8" s="1"/>
  <c r="E23" i="13"/>
  <c r="E17" i="13"/>
  <c r="C27" i="13" s="1"/>
  <c r="E24" i="13" l="1"/>
  <c r="C28" i="13" s="1"/>
  <c r="E17" i="8" l="1"/>
  <c r="E31" i="8" s="1"/>
  <c r="G31" i="8" l="1"/>
  <c r="G34" i="8" s="1"/>
  <c r="C3" i="14" s="1"/>
  <c r="C29" i="13"/>
  <c r="C4" i="14" s="1"/>
  <c r="C6" i="14" l="1"/>
</calcChain>
</file>

<file path=xl/sharedStrings.xml><?xml version="1.0" encoding="utf-8"?>
<sst xmlns="http://schemas.openxmlformats.org/spreadsheetml/2006/main" count="122" uniqueCount="85">
  <si>
    <t xml:space="preserve">Basisgegevens </t>
  </si>
  <si>
    <t>Gegevens aanbestedende dienst</t>
  </si>
  <si>
    <t>Naam opdrachtgever</t>
  </si>
  <si>
    <t>Stichting Primenius Onderwijs</t>
  </si>
  <si>
    <t>Vestigingsplaats opdrachtgever</t>
  </si>
  <si>
    <t>Oude Pekela</t>
  </si>
  <si>
    <t>Kvk-nummer</t>
  </si>
  <si>
    <t>Gegevens inschrijver</t>
  </si>
  <si>
    <t>Volledige naam leverancier (Handelsnaam Kvk)</t>
  </si>
  <si>
    <t>Vestigingsplaats leverancier (Kvk)</t>
  </si>
  <si>
    <t>Tekenbevoegde m.b.t. contract</t>
  </si>
  <si>
    <t>Functie</t>
  </si>
  <si>
    <t>Gegevens contactpersoon</t>
  </si>
  <si>
    <t>Contactpersoon offerte</t>
  </si>
  <si>
    <t>Telefoonnummer kantoor</t>
  </si>
  <si>
    <t>Postadres kantoor</t>
  </si>
  <si>
    <t>PC + woonplaats kantoor</t>
  </si>
  <si>
    <t>Mobiel nummer contactpersoon offerte</t>
  </si>
  <si>
    <t>E-mail adres contactpersoon offerte</t>
  </si>
  <si>
    <t xml:space="preserve">Totaalblad prijzen </t>
  </si>
  <si>
    <t>Onderdeel</t>
  </si>
  <si>
    <t xml:space="preserve">Inschrijfprijs </t>
  </si>
  <si>
    <t>1.</t>
  </si>
  <si>
    <t>Beheer</t>
  </si>
  <si>
    <t>2.</t>
  </si>
  <si>
    <t>Wifi</t>
  </si>
  <si>
    <t>3.</t>
  </si>
  <si>
    <t>Prijzen additionele diensten</t>
  </si>
  <si>
    <t>Totaal vergelijkingsprijs</t>
  </si>
  <si>
    <t>Prijzenblad beheer</t>
  </si>
  <si>
    <t>Aantal locaties</t>
  </si>
  <si>
    <t>Eenmalige projectkosten:</t>
  </si>
  <si>
    <t>Aantallen</t>
  </si>
  <si>
    <t>Prijs per locatie</t>
  </si>
  <si>
    <t>Totalen</t>
  </si>
  <si>
    <t xml:space="preserve"> </t>
  </si>
  <si>
    <t>Migratiekosten per locatie</t>
  </si>
  <si>
    <t>(u mag hier zelf een kostenpost invullen indien van toepassing)</t>
  </si>
  <si>
    <t>Totaal eenmalige projectkosten</t>
  </si>
  <si>
    <t>Jaarlijkse kosten beheer:</t>
  </si>
  <si>
    <t>Totale jaarlijkse beheerkosten</t>
  </si>
  <si>
    <t>Beheer en onderhoud telefonie</t>
  </si>
  <si>
    <t>Prijs per school</t>
  </si>
  <si>
    <t>Beheerskosten per locatie per jaar</t>
  </si>
  <si>
    <t>Onderhoudskosten per locatie per jaar</t>
  </si>
  <si>
    <t>Totaal jaarlijkse beheerskosten telefonie</t>
  </si>
  <si>
    <t>Inschrijfprijs</t>
  </si>
  <si>
    <t>Contractduur incl optiejaren</t>
  </si>
  <si>
    <t>Jaarlijkse kosten beheer</t>
  </si>
  <si>
    <t>Jaarlijkse beheerskosten telefonie</t>
  </si>
  <si>
    <t xml:space="preserve">Prijzenblad Wifi </t>
  </si>
  <si>
    <t xml:space="preserve">Eenmalige projectkosten </t>
  </si>
  <si>
    <t>Aantal</t>
  </si>
  <si>
    <t xml:space="preserve">Totaalprijs </t>
  </si>
  <si>
    <t>Inventarisatie/plan van aanpak per locatie</t>
  </si>
  <si>
    <t>Jaarlijkse kosten Wifi beheer</t>
  </si>
  <si>
    <t>Prijs per locatie per jaar</t>
  </si>
  <si>
    <t>Totaalprijs</t>
  </si>
  <si>
    <t>Totaal kosten Wifi beheer per jaar</t>
  </si>
  <si>
    <t>Totaal kosten voor Wifi beheer voor totale contractperiode 4 jaren + 4 optiejaren is 8 jaren</t>
  </si>
  <si>
    <t>Totale kosten Wifi beheer voor totale contractperiode (4+4x1)</t>
  </si>
  <si>
    <t>Totaal inschrijfprijs</t>
  </si>
  <si>
    <t>Prijzenblad additionele diensten</t>
  </si>
  <si>
    <t>Uurtarieven</t>
  </si>
  <si>
    <t>Werkzaamheden</t>
  </si>
  <si>
    <t>Functieprofiel basis</t>
  </si>
  <si>
    <t>Functieprofiel specialist</t>
  </si>
  <si>
    <t>Fictief aantal</t>
  </si>
  <si>
    <t>Uurtarief / Tarief</t>
  </si>
  <si>
    <t>Totaal</t>
  </si>
  <si>
    <t>Voorrijkosten</t>
  </si>
  <si>
    <t>Site Survey</t>
  </si>
  <si>
    <t>Site survey</t>
  </si>
  <si>
    <t>Technisch specialist</t>
  </si>
  <si>
    <t>• Dagelijks controleren beschikbaarheid van de gehele onderwijsomgeving 
• Maandelijks de install base voorzien van updates 
• Toepassen van kritische updates
• Herstellen en adequaat aanpassen geconstateerde problemen
• Advisering gevraagd en ongevraagd bij het verder professionaliseren 
• Actief monitoren van de (ICT)ontwikkelingen in het onderwijs en opdrachtgever adviseren bij gewenste/noodzakelijke aanpassingen 
• Maandelijkse rapportage opstellen en duiden
• Tweewekelijks op locatie</t>
  </si>
  <si>
    <t>Miniaal HBO ICT aangevuld met kennis van aantoonbare ervaring in het beheren van complexe ICT onderwijsomgevingen. Bekend met projectmanagement.</t>
  </si>
  <si>
    <t>• Gedegen kennis van de install base van opdrachtgever
• Het kunnen troubleshooten van ICT problematiek van opdrachtgever 
• Kennis op  specialistisch niveau  van het gebruik van ICT in het onderwijs
• Kennis op specialistisch niveau van het gebruik van Audio Visuele middelen in het onderwijs
• Kennis op specialistisch niveau van het gebruik van software t.b.v. bedrijfsvoering in het onderwijs  
• Ervaring met projectmatig werken</t>
  </si>
  <si>
    <t>Projectleider</t>
  </si>
  <si>
    <t>Projectleiding bij grootschalige ICT projecten</t>
  </si>
  <si>
    <t>HBO(+) aangevuld met aantoonbare ervaring in projectleiding van grootschalige ICT projecten</t>
  </si>
  <si>
    <t>• Gedegen kennis van de install base van opdrachtgever
• Gedegen kennis van projectmanagement
• Kennis op  specialistisch niveau  van het gebruik van ICT in het onderwijs
• Actuele kennis van de ICT ontwikkelingen in het onderwijs</t>
  </si>
  <si>
    <t>IAM</t>
  </si>
  <si>
    <t>Identity and Access Management, prijs per locatie</t>
  </si>
  <si>
    <t>Totale inschrijfprijs additionele diensten</t>
  </si>
  <si>
    <t>Totaal inschrijfprijs Beheer o.b.v. volledige contractperiode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</si>
</sst>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#########"/>
    <numFmt numFmtId="165" formatCode="&quot;€&quot;\ #,##0.00"/>
    <numFmt numFmtId="166" formatCode="&quot;€&quot;\ #,##0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Aptos"/>
      <family val="2"/>
    </font>
    <font>
      <sz val="11"/>
      <color theme="1"/>
      <name val="Aptos"/>
      <family val="2"/>
    </font>
    <font>
      <b/>
      <sz val="14"/>
      <color theme="0"/>
      <name val="Aptos"/>
      <family val="2"/>
    </font>
    <font>
      <b/>
      <sz val="10"/>
      <name val="Aptos"/>
      <family val="2"/>
    </font>
    <font>
      <b/>
      <sz val="11"/>
      <name val="Aptos"/>
      <family val="2"/>
    </font>
    <font>
      <sz val="18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1"/>
      <name val="Aptos"/>
      <family val="2"/>
    </font>
    <font>
      <sz val="11"/>
      <color theme="0"/>
      <name val="Aptos"/>
      <family val="2"/>
    </font>
    <font>
      <sz val="11"/>
      <name val="Aptos"/>
      <family val="2"/>
    </font>
    <font>
      <b/>
      <sz val="18"/>
      <name val="Aptos"/>
      <family val="2"/>
    </font>
    <font>
      <sz val="18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darkUp">
        <bgColor theme="0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93">
    <xf numFmtId="0" fontId="0" fillId="0" borderId="0" xfId="0"/>
    <xf numFmtId="0" fontId="0" fillId="2" borderId="0" xfId="0" applyFill="1"/>
    <xf numFmtId="0" fontId="8" fillId="0" borderId="9" xfId="0" applyFont="1" applyBorder="1"/>
    <xf numFmtId="0" fontId="0" fillId="4" borderId="5" xfId="0" applyFill="1" applyBorder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/>
      <protection locked="0"/>
    </xf>
    <xf numFmtId="164" fontId="0" fillId="4" borderId="3" xfId="0" applyNumberForma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4" fillId="3" borderId="13" xfId="0" applyFont="1" applyFill="1" applyBorder="1"/>
    <xf numFmtId="0" fontId="4" fillId="3" borderId="14" xfId="0" applyFont="1" applyFill="1" applyBorder="1"/>
    <xf numFmtId="0" fontId="0" fillId="3" borderId="8" xfId="0" applyFill="1" applyBorder="1"/>
    <xf numFmtId="165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165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165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165" fontId="15" fillId="2" borderId="17" xfId="2" applyNumberFormat="1" applyFont="1" applyFill="1" applyBorder="1" applyAlignment="1" applyProtection="1">
      <alignment horizontal="center" vertical="center"/>
    </xf>
    <xf numFmtId="165" fontId="8" fillId="0" borderId="9" xfId="2" applyNumberFormat="1" applyFont="1" applyBorder="1" applyAlignment="1">
      <alignment horizontal="center" vertical="center"/>
    </xf>
    <xf numFmtId="165" fontId="7" fillId="3" borderId="7" xfId="2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165" fontId="15" fillId="2" borderId="9" xfId="2" applyNumberFormat="1" applyFont="1" applyFill="1" applyBorder="1" applyAlignment="1" applyProtection="1">
      <alignment horizontal="center" vertical="center"/>
    </xf>
    <xf numFmtId="165" fontId="15" fillId="2" borderId="16" xfId="2" applyNumberFormat="1" applyFont="1" applyFill="1" applyBorder="1" applyAlignment="1" applyProtection="1">
      <alignment horizontal="center" vertical="center"/>
    </xf>
    <xf numFmtId="0" fontId="10" fillId="3" borderId="8" xfId="0" applyFont="1" applyFill="1" applyBorder="1"/>
    <xf numFmtId="0" fontId="0" fillId="3" borderId="7" xfId="0" applyFill="1" applyBorder="1"/>
    <xf numFmtId="0" fontId="5" fillId="3" borderId="0" xfId="0" applyFont="1" applyFill="1"/>
    <xf numFmtId="0" fontId="8" fillId="3" borderId="0" xfId="0" applyFont="1" applyFill="1"/>
    <xf numFmtId="0" fontId="0" fillId="0" borderId="6" xfId="0" applyBorder="1"/>
    <xf numFmtId="0" fontId="1" fillId="3" borderId="5" xfId="0" applyFont="1" applyFill="1" applyBorder="1"/>
    <xf numFmtId="0" fontId="0" fillId="0" borderId="4" xfId="0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left"/>
    </xf>
    <xf numFmtId="0" fontId="9" fillId="3" borderId="0" xfId="0" applyFont="1" applyFill="1"/>
    <xf numFmtId="0" fontId="0" fillId="0" borderId="2" xfId="0" applyBorder="1"/>
    <xf numFmtId="0" fontId="11" fillId="3" borderId="0" xfId="0" applyFont="1" applyFill="1" applyAlignment="1">
      <alignment horizontal="center"/>
    </xf>
    <xf numFmtId="0" fontId="12" fillId="2" borderId="0" xfId="0" applyFont="1" applyFill="1"/>
    <xf numFmtId="0" fontId="12" fillId="0" borderId="0" xfId="0" applyFont="1"/>
    <xf numFmtId="0" fontId="11" fillId="2" borderId="0" xfId="0" applyFont="1" applyFill="1" applyAlignment="1">
      <alignment horizontal="center"/>
    </xf>
    <xf numFmtId="0" fontId="13" fillId="3" borderId="13" xfId="0" applyFont="1" applyFill="1" applyBorder="1" applyAlignment="1">
      <alignment horizontal="left"/>
    </xf>
    <xf numFmtId="0" fontId="13" fillId="3" borderId="8" xfId="0" applyFont="1" applyFill="1" applyBorder="1"/>
    <xf numFmtId="0" fontId="12" fillId="3" borderId="18" xfId="0" applyFont="1" applyFill="1" applyBorder="1"/>
    <xf numFmtId="0" fontId="12" fillId="3" borderId="7" xfId="0" applyFont="1" applyFill="1" applyBorder="1"/>
    <xf numFmtId="0" fontId="11" fillId="2" borderId="0" xfId="0" applyFont="1" applyFill="1"/>
    <xf numFmtId="0" fontId="13" fillId="3" borderId="13" xfId="0" applyFont="1" applyFill="1" applyBorder="1"/>
    <xf numFmtId="0" fontId="13" fillId="3" borderId="14" xfId="0" applyFont="1" applyFill="1" applyBorder="1"/>
    <xf numFmtId="0" fontId="13" fillId="3" borderId="14" xfId="0" applyFont="1" applyFill="1" applyBorder="1" applyAlignment="1">
      <alignment horizontal="center"/>
    </xf>
    <xf numFmtId="0" fontId="13" fillId="3" borderId="15" xfId="0" applyFont="1" applyFill="1" applyBorder="1"/>
    <xf numFmtId="0" fontId="13" fillId="3" borderId="15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left"/>
    </xf>
    <xf numFmtId="0" fontId="20" fillId="2" borderId="13" xfId="0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20" fillId="2" borderId="9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left"/>
    </xf>
    <xf numFmtId="0" fontId="15" fillId="3" borderId="8" xfId="0" applyFont="1" applyFill="1" applyBorder="1" applyAlignment="1">
      <alignment horizontal="center"/>
    </xf>
    <xf numFmtId="165" fontId="13" fillId="3" borderId="7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165" fontId="11" fillId="2" borderId="0" xfId="0" applyNumberFormat="1" applyFont="1" applyFill="1" applyAlignment="1">
      <alignment horizontal="center"/>
    </xf>
    <xf numFmtId="0" fontId="13" fillId="3" borderId="18" xfId="0" applyFont="1" applyFill="1" applyBorder="1"/>
    <xf numFmtId="165" fontId="11" fillId="3" borderId="7" xfId="0" applyNumberFormat="1" applyFont="1" applyFill="1" applyBorder="1" applyAlignment="1">
      <alignment horizontal="center"/>
    </xf>
    <xf numFmtId="165" fontId="13" fillId="3" borderId="15" xfId="0" applyNumberFormat="1" applyFont="1" applyFill="1" applyBorder="1" applyAlignment="1">
      <alignment horizontal="center"/>
    </xf>
    <xf numFmtId="0" fontId="12" fillId="2" borderId="9" xfId="2" applyNumberFormat="1" applyFont="1" applyFill="1" applyBorder="1" applyAlignment="1" applyProtection="1">
      <alignment horizontal="center"/>
    </xf>
    <xf numFmtId="165" fontId="18" fillId="2" borderId="9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165" fontId="13" fillId="3" borderId="9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3" fontId="20" fillId="2" borderId="13" xfId="0" applyNumberFormat="1" applyFont="1" applyFill="1" applyBorder="1" applyAlignment="1">
      <alignment horizontal="center"/>
    </xf>
    <xf numFmtId="3" fontId="20" fillId="2" borderId="8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12" fillId="3" borderId="12" xfId="0" applyFont="1" applyFill="1" applyBorder="1" applyAlignment="1">
      <alignment vertical="top" wrapText="1"/>
    </xf>
    <xf numFmtId="0" fontId="13" fillId="3" borderId="12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vertical="top" wrapText="1"/>
    </xf>
    <xf numFmtId="0" fontId="12" fillId="0" borderId="0" xfId="0" applyFont="1" applyAlignment="1">
      <alignment vertical="top" wrapText="1"/>
    </xf>
    <xf numFmtId="0" fontId="20" fillId="2" borderId="13" xfId="0" applyFont="1" applyFill="1" applyBorder="1" applyAlignment="1">
      <alignment horizontal="left"/>
    </xf>
    <xf numFmtId="0" fontId="20" fillId="2" borderId="11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165" fontId="17" fillId="3" borderId="15" xfId="2" applyNumberFormat="1" applyFont="1" applyFill="1" applyBorder="1" applyAlignment="1" applyProtection="1">
      <alignment horizontal="center"/>
    </xf>
    <xf numFmtId="0" fontId="12" fillId="2" borderId="9" xfId="0" applyFont="1" applyFill="1" applyBorder="1"/>
    <xf numFmtId="165" fontId="12" fillId="2" borderId="9" xfId="0" applyNumberFormat="1" applyFont="1" applyFill="1" applyBorder="1" applyAlignment="1">
      <alignment horizontal="center"/>
    </xf>
    <xf numFmtId="0" fontId="20" fillId="2" borderId="8" xfId="0" applyFont="1" applyFill="1" applyBorder="1" applyAlignment="1">
      <alignment horizontal="left"/>
    </xf>
    <xf numFmtId="165" fontId="12" fillId="2" borderId="18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7" fontId="17" fillId="3" borderId="7" xfId="2" applyNumberFormat="1" applyFont="1" applyFill="1" applyBorder="1" applyAlignment="1" applyProtection="1">
      <alignment horizontal="center"/>
    </xf>
    <xf numFmtId="0" fontId="12" fillId="2" borderId="9" xfId="0" applyFont="1" applyFill="1" applyBorder="1" applyAlignment="1">
      <alignment horizontal="center"/>
    </xf>
    <xf numFmtId="7" fontId="12" fillId="2" borderId="9" xfId="0" applyNumberFormat="1" applyFont="1" applyFill="1" applyBorder="1" applyAlignment="1">
      <alignment horizontal="center"/>
    </xf>
    <xf numFmtId="0" fontId="20" fillId="2" borderId="18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center"/>
    </xf>
    <xf numFmtId="0" fontId="11" fillId="3" borderId="18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6" fillId="3" borderId="18" xfId="0" applyFont="1" applyFill="1" applyBorder="1" applyAlignment="1">
      <alignment horizontal="right" vertical="center"/>
    </xf>
    <xf numFmtId="7" fontId="11" fillId="3" borderId="7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right" vertical="center"/>
    </xf>
    <xf numFmtId="0" fontId="22" fillId="0" borderId="0" xfId="0" applyFont="1" applyAlignment="1">
      <alignment horizontal="right" vertical="center"/>
    </xf>
    <xf numFmtId="7" fontId="18" fillId="4" borderId="17" xfId="2" applyNumberFormat="1" applyFont="1" applyFill="1" applyBorder="1" applyAlignment="1" applyProtection="1">
      <alignment horizontal="center"/>
      <protection locked="0"/>
    </xf>
    <xf numFmtId="0" fontId="20" fillId="4" borderId="9" xfId="0" applyFont="1" applyFill="1" applyBorder="1" applyAlignment="1" applyProtection="1">
      <alignment horizontal="left"/>
      <protection locked="0"/>
    </xf>
    <xf numFmtId="0" fontId="20" fillId="4" borderId="8" xfId="0" applyFont="1" applyFill="1" applyBorder="1" applyAlignment="1" applyProtection="1">
      <alignment horizontal="center"/>
      <protection locked="0"/>
    </xf>
    <xf numFmtId="7" fontId="18" fillId="4" borderId="9" xfId="2" applyNumberFormat="1" applyFont="1" applyFill="1" applyBorder="1" applyAlignment="1" applyProtection="1">
      <alignment horizontal="center"/>
      <protection locked="0"/>
    </xf>
    <xf numFmtId="0" fontId="20" fillId="4" borderId="11" xfId="0" applyFont="1" applyFill="1" applyBorder="1" applyAlignment="1" applyProtection="1">
      <alignment horizontal="center"/>
      <protection locked="0"/>
    </xf>
    <xf numFmtId="7" fontId="18" fillId="4" borderId="16" xfId="2" applyNumberFormat="1" applyFont="1" applyFill="1" applyBorder="1" applyAlignment="1" applyProtection="1">
      <alignment horizontal="center"/>
      <protection locked="0"/>
    </xf>
    <xf numFmtId="166" fontId="18" fillId="4" borderId="9" xfId="0" applyNumberFormat="1" applyFont="1" applyFill="1" applyBorder="1" applyAlignment="1" applyProtection="1">
      <alignment horizontal="center"/>
      <protection locked="0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vertical="center"/>
    </xf>
    <xf numFmtId="0" fontId="12" fillId="3" borderId="12" xfId="0" applyFont="1" applyFill="1" applyBorder="1"/>
    <xf numFmtId="0" fontId="12" fillId="3" borderId="10" xfId="0" applyFont="1" applyFill="1" applyBorder="1"/>
    <xf numFmtId="0" fontId="20" fillId="2" borderId="17" xfId="0" applyFont="1" applyFill="1" applyBorder="1" applyAlignment="1">
      <alignment horizontal="left" vertical="center"/>
    </xf>
    <xf numFmtId="3" fontId="20" fillId="2" borderId="13" xfId="0" applyNumberFormat="1" applyFont="1" applyFill="1" applyBorder="1" applyAlignment="1">
      <alignment horizontal="center" vertical="center"/>
    </xf>
    <xf numFmtId="7" fontId="15" fillId="2" borderId="17" xfId="2" applyNumberFormat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6" xfId="0" applyFont="1" applyFill="1" applyBorder="1" applyAlignment="1">
      <alignment horizontal="left" vertical="center"/>
    </xf>
    <xf numFmtId="7" fontId="13" fillId="3" borderId="7" xfId="0" applyNumberFormat="1" applyFont="1" applyFill="1" applyBorder="1" applyAlignment="1">
      <alignment horizontal="center" vertical="center"/>
    </xf>
    <xf numFmtId="0" fontId="13" fillId="3" borderId="20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12" fillId="3" borderId="9" xfId="0" applyFont="1" applyFill="1" applyBorder="1"/>
    <xf numFmtId="0" fontId="13" fillId="3" borderId="0" xfId="0" applyFont="1" applyFill="1"/>
    <xf numFmtId="0" fontId="13" fillId="3" borderId="0" xfId="0" applyFont="1" applyFill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0" fontId="13" fillId="2" borderId="0" xfId="0" applyFont="1" applyFill="1"/>
    <xf numFmtId="7" fontId="18" fillId="2" borderId="9" xfId="0" applyNumberFormat="1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13" fillId="3" borderId="9" xfId="0" applyFont="1" applyFill="1" applyBorder="1"/>
    <xf numFmtId="44" fontId="13" fillId="3" borderId="9" xfId="0" applyNumberFormat="1" applyFont="1" applyFill="1" applyBorder="1" applyAlignment="1">
      <alignment horizontal="right"/>
    </xf>
    <xf numFmtId="7" fontId="13" fillId="3" borderId="9" xfId="0" applyNumberFormat="1" applyFont="1" applyFill="1" applyBorder="1" applyAlignment="1">
      <alignment horizontal="center"/>
    </xf>
    <xf numFmtId="49" fontId="20" fillId="2" borderId="9" xfId="0" applyNumberFormat="1" applyFont="1" applyFill="1" applyBorder="1" applyAlignment="1">
      <alignment horizontal="left" vertical="center"/>
    </xf>
    <xf numFmtId="7" fontId="17" fillId="3" borderId="9" xfId="2" applyNumberFormat="1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center"/>
    </xf>
    <xf numFmtId="0" fontId="20" fillId="4" borderId="9" xfId="0" applyFont="1" applyFill="1" applyBorder="1" applyAlignment="1" applyProtection="1">
      <alignment horizontal="left" vertical="center"/>
      <protection locked="0"/>
    </xf>
    <xf numFmtId="0" fontId="20" fillId="4" borderId="8" xfId="0" applyFont="1" applyFill="1" applyBorder="1" applyAlignment="1" applyProtection="1">
      <alignment horizontal="center" vertical="center"/>
      <protection locked="0"/>
    </xf>
    <xf numFmtId="7" fontId="18" fillId="4" borderId="9" xfId="2" applyNumberFormat="1" applyFont="1" applyFill="1" applyBorder="1" applyAlignment="1" applyProtection="1">
      <alignment horizontal="center" vertical="center"/>
      <protection locked="0"/>
    </xf>
    <xf numFmtId="7" fontId="18" fillId="4" borderId="17" xfId="2" applyNumberFormat="1" applyFont="1" applyFill="1" applyBorder="1" applyAlignment="1" applyProtection="1">
      <alignment horizontal="center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7" fontId="18" fillId="4" borderId="16" xfId="2" applyNumberFormat="1" applyFont="1" applyFill="1" applyBorder="1" applyAlignment="1" applyProtection="1">
      <alignment horizontal="center" vertical="center"/>
      <protection locked="0"/>
    </xf>
    <xf numFmtId="165" fontId="18" fillId="4" borderId="9" xfId="2" applyNumberFormat="1" applyFont="1" applyFill="1" applyBorder="1" applyAlignment="1" applyProtection="1">
      <alignment horizontal="center"/>
      <protection locked="0"/>
    </xf>
    <xf numFmtId="165" fontId="11" fillId="3" borderId="0" xfId="0" applyNumberFormat="1" applyFont="1" applyFill="1" applyAlignment="1">
      <alignment horizontal="center"/>
    </xf>
    <xf numFmtId="0" fontId="11" fillId="3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/>
    </xf>
    <xf numFmtId="165" fontId="12" fillId="2" borderId="0" xfId="0" applyNumberFormat="1" applyFont="1" applyFill="1" applyAlignment="1">
      <alignment horizontal="center"/>
    </xf>
    <xf numFmtId="0" fontId="12" fillId="3" borderId="9" xfId="0" applyFont="1" applyFill="1" applyBorder="1" applyAlignment="1">
      <alignment horizontal="left" vertical="center"/>
    </xf>
    <xf numFmtId="0" fontId="13" fillId="3" borderId="7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vertical="center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/>
    </xf>
    <xf numFmtId="0" fontId="12" fillId="5" borderId="17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left" vertical="top" wrapText="1"/>
    </xf>
    <xf numFmtId="0" fontId="12" fillId="2" borderId="16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top"/>
    </xf>
    <xf numFmtId="0" fontId="12" fillId="2" borderId="18" xfId="0" applyFont="1" applyFill="1" applyBorder="1" applyAlignment="1">
      <alignment horizontal="left" vertical="top"/>
    </xf>
    <xf numFmtId="0" fontId="12" fillId="2" borderId="7" xfId="0" applyFont="1" applyFill="1" applyBorder="1" applyAlignment="1">
      <alignment horizontal="left" vertical="top"/>
    </xf>
    <xf numFmtId="0" fontId="12" fillId="5" borderId="9" xfId="0" applyFont="1" applyFill="1" applyBorder="1" applyAlignment="1">
      <alignment horizontal="left" vertical="center"/>
    </xf>
    <xf numFmtId="0" fontId="12" fillId="5" borderId="9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vertical="center"/>
    </xf>
    <xf numFmtId="165" fontId="13" fillId="3" borderId="7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12" fillId="0" borderId="0" xfId="0" applyFont="1" applyAlignment="1">
      <alignment horizontal="left" vertic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3" fillId="3" borderId="18" xfId="0" applyFont="1" applyFill="1" applyBorder="1" applyAlignment="1">
      <alignment horizontal="right"/>
    </xf>
    <xf numFmtId="44" fontId="13" fillId="3" borderId="18" xfId="0" applyNumberFormat="1" applyFont="1" applyFill="1" applyBorder="1" applyAlignment="1">
      <alignment horizontal="right"/>
    </xf>
    <xf numFmtId="44" fontId="13" fillId="3" borderId="7" xfId="0" applyNumberFormat="1" applyFont="1" applyFill="1" applyBorder="1" applyAlignment="1">
      <alignment horizontal="right"/>
    </xf>
    <xf numFmtId="0" fontId="13" fillId="3" borderId="18" xfId="0" applyFont="1" applyFill="1" applyBorder="1" applyAlignment="1">
      <alignment horizontal="right" vertical="center"/>
    </xf>
    <xf numFmtId="0" fontId="12" fillId="2" borderId="8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2" fillId="2" borderId="11" xfId="0" applyFont="1" applyFill="1" applyBorder="1" applyAlignment="1">
      <alignment horizontal="left" vertical="top"/>
    </xf>
    <xf numFmtId="0" fontId="12" fillId="2" borderId="12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2" fillId="2" borderId="13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</cellXfs>
  <cellStyles count="5">
    <cellStyle name="Standaard" xfId="0" builtinId="0"/>
    <cellStyle name="Standaard 2" xfId="1" xr:uid="{00000000-0005-0000-0000-000001000000}"/>
    <cellStyle name="Valuta" xfId="2" builtinId="4"/>
    <cellStyle name="Valuta 2" xfId="4" xr:uid="{C92606E4-4C1E-419C-B5AA-2C87DE22D3C4}"/>
    <cellStyle name="Valuta 3" xfId="3" xr:uid="{69730E7D-4450-4F7D-9184-3A49A31408FA}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145596</xdr:colOff>
      <xdr:row>2</xdr:row>
      <xdr:rowOff>174171</xdr:rowOff>
    </xdr:from>
    <xdr:to>
      <xdr:col>6</xdr:col>
      <xdr:colOff>13607</xdr:colOff>
      <xdr:row>9</xdr:row>
      <xdr:rowOff>106136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45596" y="555171"/>
          <a:ext cx="11488511" cy="12654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Instructie:</a:t>
          </a:r>
        </a:p>
        <a:p>
          <a:r>
            <a:rPr lang="nl-NL" sz="1100"/>
            <a:t>- U vult de groene cellen in. </a:t>
          </a:r>
        </a:p>
        <a:p>
          <a:r>
            <a:rPr lang="nl-NL" sz="1100"/>
            <a:t>- De opgegeven</a:t>
          </a:r>
          <a:r>
            <a:rPr lang="nl-NL" sz="1100" baseline="0"/>
            <a:t> prijzen zijn exclusief BTW. </a:t>
          </a:r>
        </a:p>
        <a:p>
          <a:r>
            <a:rPr lang="nl-NL" sz="1100" baseline="0"/>
            <a:t>- U heeft bij eenmalige kosten de mogelijkheid om indien gewenst eenmalig een kostenpost in te vullen ten behoeve van de migratie bij onderdeel 1 en bij 3. Beheer en onderhoud telefonie.</a:t>
          </a:r>
        </a:p>
        <a:p>
          <a:r>
            <a:rPr lang="nl-NL" sz="1100" baseline="0"/>
            <a:t>- U geeft een prijs locatie voor de gehele dienstverlening conform Programma van Eisen.</a:t>
          </a:r>
        </a:p>
        <a:p>
          <a:r>
            <a:rPr lang="nl-NL" sz="1100" b="0" baseline="0"/>
            <a:t>- </a:t>
          </a:r>
          <a:r>
            <a:rPr lang="nl-NL" sz="1100" b="0" baseline="0">
              <a:solidFill>
                <a:schemeClr val="tx1"/>
              </a:solidFill>
            </a:rPr>
            <a:t>De opgegeven prijs in CEL G34 wordt meegewogen in het gunningscriteria Prijs. </a:t>
          </a:r>
          <a:endParaRPr lang="nl-NL" sz="1100" b="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136071</xdr:colOff>
      <xdr:row>2</xdr:row>
      <xdr:rowOff>136071</xdr:rowOff>
    </xdr:from>
    <xdr:to>
      <xdr:col>5</xdr:col>
      <xdr:colOff>1632857</xdr:colOff>
      <xdr:row>9</xdr:row>
      <xdr:rowOff>68036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6071" y="517071"/>
          <a:ext cx="8497661" cy="12654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Instructie:</a:t>
          </a:r>
          <a:endParaRPr lang="nl-NL">
            <a:effectLst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vult de groene cellen in. </a:t>
          </a:r>
          <a:endParaRPr lang="nl-NL">
            <a:effectLst/>
          </a:endParaRPr>
        </a:p>
        <a:p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prijzen zijn exclusief BTW. 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heeft bij eenmalige kosten de mogelijkheid om een optioneel onderdeel in te vullen met bijhorende prijs.</a:t>
          </a:r>
          <a:endParaRPr lang="nl-NL">
            <a:effectLst/>
          </a:endParaRPr>
        </a:p>
        <a:p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 prijs in CEL C29 wordt meegewogen in het gunningscriteria Prijs. </a:t>
          </a:r>
          <a:endParaRPr lang="nl-NL">
            <a:effectLst/>
          </a:endParaRPr>
        </a:p>
        <a:p>
          <a:endParaRPr lang="nl-NL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76200</xdr:rowOff>
    </xdr:from>
    <xdr:to>
      <xdr:col>5</xdr:col>
      <xdr:colOff>747712</xdr:colOff>
      <xdr:row>8</xdr:row>
      <xdr:rowOff>123825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CDF4810B-CDF9-4C2E-AF0D-62C08E35876C}"/>
            </a:ext>
          </a:extLst>
        </xdr:cNvPr>
        <xdr:cNvSpPr txBox="1"/>
      </xdr:nvSpPr>
      <xdr:spPr>
        <a:xfrm>
          <a:off x="95250" y="647700"/>
          <a:ext cx="7758112" cy="95250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0"/>
            <a:t>Instructie:</a:t>
          </a:r>
        </a:p>
        <a:p>
          <a:r>
            <a:rPr lang="nl-NL" sz="1100" b="0"/>
            <a:t>- U vult de groene cellen in.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prijzen zijn exclusief BTW.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opgegeven prijs in cel J17 wordt meegewogen in het gunningscriterium Prijs</a:t>
          </a:r>
          <a:endParaRPr lang="nl-NL">
            <a:effectLst/>
          </a:endParaRPr>
        </a:p>
        <a:p>
          <a:endParaRPr lang="nl-N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583"/>
  </sheetPr>
  <dimension ref="A1:XFC33"/>
  <sheetViews>
    <sheetView showGridLines="0" showZeros="0" topLeftCell="A3" zoomScale="90" zoomScaleNormal="90" workbookViewId="0">
      <selection activeCell="B11" sqref="B11"/>
    </sheetView>
  </sheetViews>
  <sheetFormatPr defaultColWidth="0" defaultRowHeight="15" zeroHeight="1" x14ac:dyDescent="0.25"/>
  <cols>
    <col min="1" max="1" width="59" customWidth="1"/>
    <col min="2" max="2" width="49" customWidth="1"/>
    <col min="3" max="6" width="9.140625" hidden="1" customWidth="1"/>
    <col min="7" max="11" width="0" hidden="1" customWidth="1"/>
    <col min="12" max="16383" width="9.140625" hidden="1"/>
    <col min="16384" max="16384" width="0.140625" customWidth="1"/>
  </cols>
  <sheetData>
    <row r="1" spans="1:2" x14ac:dyDescent="0.25"/>
    <row r="2" spans="1:2" ht="26.25" x14ac:dyDescent="0.4">
      <c r="A2" s="20" t="s">
        <v>0</v>
      </c>
      <c r="B2" s="21"/>
    </row>
    <row r="3" spans="1:2" x14ac:dyDescent="0.25"/>
    <row r="4" spans="1:2" ht="18.75" x14ac:dyDescent="0.3">
      <c r="A4" s="22" t="s">
        <v>1</v>
      </c>
      <c r="B4" s="23"/>
    </row>
    <row r="5" spans="1:2" x14ac:dyDescent="0.25">
      <c r="A5" s="24" t="s">
        <v>2</v>
      </c>
      <c r="B5" s="25" t="s">
        <v>3</v>
      </c>
    </row>
    <row r="6" spans="1:2" x14ac:dyDescent="0.25">
      <c r="A6" s="26" t="s">
        <v>4</v>
      </c>
      <c r="B6" s="27" t="s">
        <v>5</v>
      </c>
    </row>
    <row r="7" spans="1:2" x14ac:dyDescent="0.25">
      <c r="A7" s="26" t="s">
        <v>6</v>
      </c>
      <c r="B7" s="28">
        <v>41015441</v>
      </c>
    </row>
    <row r="8" spans="1:2" x14ac:dyDescent="0.25"/>
    <row r="9" spans="1:2" ht="18.75" x14ac:dyDescent="0.3">
      <c r="A9" s="22" t="s">
        <v>7</v>
      </c>
      <c r="B9" s="29"/>
    </row>
    <row r="10" spans="1:2" x14ac:dyDescent="0.25">
      <c r="A10" s="24" t="s">
        <v>8</v>
      </c>
      <c r="B10" s="3"/>
    </row>
    <row r="11" spans="1:2" x14ac:dyDescent="0.25">
      <c r="A11" s="26" t="s">
        <v>9</v>
      </c>
      <c r="B11" s="4"/>
    </row>
    <row r="12" spans="1:2" x14ac:dyDescent="0.25">
      <c r="A12" s="26" t="s">
        <v>6</v>
      </c>
      <c r="B12" s="4"/>
    </row>
    <row r="13" spans="1:2" x14ac:dyDescent="0.25">
      <c r="A13" s="26" t="s">
        <v>10</v>
      </c>
      <c r="B13" s="4"/>
    </row>
    <row r="14" spans="1:2" x14ac:dyDescent="0.25">
      <c r="A14" s="26" t="s">
        <v>11</v>
      </c>
      <c r="B14" s="4"/>
    </row>
    <row r="15" spans="1:2" ht="18.75" x14ac:dyDescent="0.3">
      <c r="A15" s="22" t="s">
        <v>12</v>
      </c>
      <c r="B15" s="29"/>
    </row>
    <row r="16" spans="1:2" x14ac:dyDescent="0.25">
      <c r="A16" s="24" t="s">
        <v>13</v>
      </c>
      <c r="B16" s="3"/>
    </row>
    <row r="17" spans="1:2" x14ac:dyDescent="0.25">
      <c r="A17" s="26" t="s">
        <v>14</v>
      </c>
      <c r="B17" s="5"/>
    </row>
    <row r="18" spans="1:2" x14ac:dyDescent="0.25">
      <c r="A18" s="26" t="s">
        <v>15</v>
      </c>
      <c r="B18" s="4"/>
    </row>
    <row r="19" spans="1:2" x14ac:dyDescent="0.25">
      <c r="A19" s="26" t="s">
        <v>16</v>
      </c>
      <c r="B19" s="4"/>
    </row>
    <row r="20" spans="1:2" x14ac:dyDescent="0.25">
      <c r="A20" s="26" t="s">
        <v>17</v>
      </c>
      <c r="B20" s="5"/>
    </row>
    <row r="21" spans="1:2" x14ac:dyDescent="0.25">
      <c r="A21" s="30" t="s">
        <v>18</v>
      </c>
      <c r="B21" s="6"/>
    </row>
    <row r="22" spans="1:2" x14ac:dyDescent="0.25"/>
    <row r="23" spans="1:2" x14ac:dyDescent="0.25"/>
    <row r="24" spans="1:2" x14ac:dyDescent="0.25"/>
    <row r="25" spans="1:2" x14ac:dyDescent="0.25"/>
    <row r="26" spans="1:2" x14ac:dyDescent="0.25"/>
    <row r="27" spans="1:2" x14ac:dyDescent="0.25"/>
    <row r="28" spans="1:2" x14ac:dyDescent="0.25"/>
    <row r="29" spans="1:2" x14ac:dyDescent="0.25"/>
    <row r="30" spans="1:2" x14ac:dyDescent="0.25"/>
    <row r="31" spans="1:2" x14ac:dyDescent="0.25"/>
    <row r="32" spans="1:2" x14ac:dyDescent="0.25"/>
    <row r="33" customFormat="1" x14ac:dyDescent="0.25"/>
  </sheetData>
  <sheetProtection algorithmName="SHA-512" hashValue="gn9sb/vfCRBBaG/AJHLoZh1NY3csM9HXbFLLi+FvwlvkbUMfBEEa0XjNYg9JA+dN2B9AKq1BWZjxDJj/qU49Rw==" saltValue="n1795Dte42Yt49cetujBwg==" spinCount="100000" sheet="1" objects="1" scenarios="1"/>
  <pageMargins left="0.70866141732283472" right="0.70866141732283472" top="0.94488188976377963" bottom="0.74803149606299213" header="0.31496062992125984" footer="0.31496062992125984"/>
  <pageSetup paperSize="9" scale="8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2E76B"/>
  </sheetPr>
  <dimension ref="A1:CG125"/>
  <sheetViews>
    <sheetView workbookViewId="0">
      <selection activeCell="C3" sqref="C3"/>
    </sheetView>
  </sheetViews>
  <sheetFormatPr defaultRowHeight="15" x14ac:dyDescent="0.25"/>
  <cols>
    <col min="1" max="1" width="5.85546875" customWidth="1"/>
    <col min="2" max="2" width="36.85546875" customWidth="1"/>
    <col min="3" max="3" width="47.140625" customWidth="1"/>
  </cols>
  <sheetData>
    <row r="1" spans="1:85" ht="23.25" x14ac:dyDescent="0.35">
      <c r="A1" s="176" t="s">
        <v>19</v>
      </c>
      <c r="B1" s="177"/>
      <c r="C1" s="17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</row>
    <row r="2" spans="1:85" x14ac:dyDescent="0.25">
      <c r="A2" s="7"/>
      <c r="B2" s="8" t="s">
        <v>20</v>
      </c>
      <c r="C2" s="16" t="s">
        <v>21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</row>
    <row r="3" spans="1:85" ht="18.75" x14ac:dyDescent="0.3">
      <c r="A3" s="2" t="s">
        <v>22</v>
      </c>
      <c r="B3" s="2" t="s">
        <v>23</v>
      </c>
      <c r="C3" s="14">
        <f>'1. Prijzen beheer'!G34</f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</row>
    <row r="4" spans="1:85" ht="18.75" x14ac:dyDescent="0.3">
      <c r="A4" s="2" t="s">
        <v>24</v>
      </c>
      <c r="B4" s="2" t="s">
        <v>25</v>
      </c>
      <c r="C4" s="14">
        <f>'2. Prijzen Wifi'!C29</f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</row>
    <row r="5" spans="1:85" ht="18.75" x14ac:dyDescent="0.3">
      <c r="A5" s="2" t="s">
        <v>26</v>
      </c>
      <c r="B5" s="2" t="s">
        <v>27</v>
      </c>
      <c r="C5" s="14">
        <f>'3. Prijzen additionele diensten'!J17</f>
        <v>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</row>
    <row r="6" spans="1:85" ht="24.75" customHeight="1" x14ac:dyDescent="0.35">
      <c r="A6" s="9"/>
      <c r="B6" s="17" t="s">
        <v>28</v>
      </c>
      <c r="C6" s="15">
        <f>SUM(C3:C5)</f>
        <v>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</row>
    <row r="7" spans="1:8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</row>
    <row r="8" spans="1:8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</row>
    <row r="9" spans="1:8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</row>
    <row r="10" spans="1:8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</row>
    <row r="11" spans="1:8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</row>
    <row r="12" spans="1:8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</row>
    <row r="13" spans="1:8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</row>
    <row r="14" spans="1:8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</row>
    <row r="15" spans="1:8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</row>
    <row r="16" spans="1:8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</row>
    <row r="17" spans="1:8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</row>
    <row r="18" spans="1:8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</row>
    <row r="19" spans="1:8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</row>
    <row r="20" spans="1:8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</row>
    <row r="21" spans="1:8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</row>
    <row r="22" spans="1:8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</row>
    <row r="23" spans="1:8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</row>
    <row r="24" spans="1:8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</row>
    <row r="25" spans="1:8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</row>
    <row r="26" spans="1:8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</row>
    <row r="27" spans="1:8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</row>
    <row r="28" spans="1:8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</row>
    <row r="29" spans="1:8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</row>
    <row r="30" spans="1:8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</row>
    <row r="31" spans="1:8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</row>
    <row r="32" spans="1:8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</row>
    <row r="33" spans="1:8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</row>
    <row r="34" spans="1:8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</row>
    <row r="35" spans="1:8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</row>
    <row r="36" spans="1:8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</row>
    <row r="37" spans="1:8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</row>
    <row r="38" spans="1:8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</row>
    <row r="39" spans="1:8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</row>
    <row r="40" spans="1:8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</row>
    <row r="41" spans="1:8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</row>
    <row r="43" spans="1:8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</row>
    <row r="44" spans="1:8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</row>
    <row r="46" spans="1:8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</row>
    <row r="47" spans="1:8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</row>
    <row r="48" spans="1:8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</row>
    <row r="49" spans="1:8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</row>
    <row r="50" spans="1:8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</row>
    <row r="51" spans="1:8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</row>
    <row r="52" spans="1:8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</row>
    <row r="53" spans="1:8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</row>
    <row r="54" spans="1:8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</row>
    <row r="55" spans="1:8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</row>
    <row r="56" spans="1:8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</row>
    <row r="57" spans="1:8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</row>
    <row r="58" spans="1:8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</row>
    <row r="59" spans="1:8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</row>
    <row r="60" spans="1:8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</row>
    <row r="61" spans="1:8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</row>
    <row r="62" spans="1:8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</row>
    <row r="63" spans="1:8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</row>
    <row r="64" spans="1:8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</row>
    <row r="65" spans="1:8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</row>
    <row r="66" spans="1:8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</row>
    <row r="67" spans="1:8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</row>
    <row r="68" spans="1:8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</row>
    <row r="69" spans="1:8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</row>
    <row r="70" spans="1:8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</row>
    <row r="71" spans="1:8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</row>
    <row r="72" spans="1:8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</row>
    <row r="73" spans="1:8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</row>
    <row r="74" spans="1:8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</row>
    <row r="75" spans="1:8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</row>
    <row r="76" spans="1:8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</row>
    <row r="77" spans="1:8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</row>
    <row r="78" spans="1:8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</row>
    <row r="79" spans="1:8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</row>
    <row r="83" spans="1:8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</row>
    <row r="84" spans="1:8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</row>
    <row r="85" spans="1:8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</row>
    <row r="86" spans="1:8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</row>
    <row r="87" spans="1:8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</row>
    <row r="88" spans="1:8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</row>
    <row r="89" spans="1:8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</row>
    <row r="90" spans="1:8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</row>
    <row r="91" spans="1:8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</row>
    <row r="92" spans="1:8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</row>
    <row r="93" spans="1:8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</row>
    <row r="94" spans="1:8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</row>
    <row r="95" spans="1:8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</row>
    <row r="96" spans="1:8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</row>
    <row r="97" spans="1:8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</row>
    <row r="98" spans="1:8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</row>
    <row r="99" spans="1:8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</row>
    <row r="100" spans="1:8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</row>
    <row r="101" spans="1:8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</row>
    <row r="102" spans="1:8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</row>
    <row r="103" spans="1:8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</row>
    <row r="104" spans="1:8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</row>
    <row r="105" spans="1:8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</row>
    <row r="106" spans="1:8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</row>
    <row r="107" spans="1:8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</row>
    <row r="108" spans="1:8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</row>
    <row r="109" spans="1:8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</row>
    <row r="110" spans="1:8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</row>
    <row r="111" spans="1:8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</row>
    <row r="112" spans="1:8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</row>
    <row r="113" spans="1:8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</row>
    <row r="114" spans="1:8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</row>
    <row r="115" spans="1:8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</row>
    <row r="116" spans="1:8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</row>
    <row r="117" spans="1:8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</row>
    <row r="118" spans="1:8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</row>
    <row r="119" spans="1:8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</row>
    <row r="120" spans="1:8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</row>
    <row r="121" spans="1:8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</row>
    <row r="122" spans="1:8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</row>
    <row r="123" spans="1:8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</row>
    <row r="124" spans="1:8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</row>
    <row r="125" spans="1:8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</row>
  </sheetData>
  <sheetProtection algorithmName="SHA-512" hashValue="oGkbUCxgZZmYFPqmQV7QDgvBp8xu2RqJFrvYSUrO0kLYee9ho0tfAQUPJCnxkMbNChb2EFMysGPtc7ZrniQzRw==" saltValue="wEPqS4GtRPd75n0wp0w6JQ==" spinCount="100000" sheet="1" objects="1" scenarios="1"/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BO118"/>
  <sheetViews>
    <sheetView tabSelected="1" topLeftCell="A18" zoomScale="80" zoomScaleNormal="80" workbookViewId="0">
      <selection activeCell="G34" sqref="G34"/>
    </sheetView>
  </sheetViews>
  <sheetFormatPr defaultColWidth="9.140625" defaultRowHeight="15" x14ac:dyDescent="0.25"/>
  <cols>
    <col min="1" max="1" width="4" style="33" customWidth="1"/>
    <col min="2" max="2" width="73.85546875" style="33" customWidth="1"/>
    <col min="3" max="3" width="26.7109375" style="33" customWidth="1"/>
    <col min="4" max="4" width="21" style="33" bestFit="1" customWidth="1"/>
    <col min="5" max="5" width="24.85546875" style="33" bestFit="1" customWidth="1"/>
    <col min="6" max="6" width="23.85546875" style="33" customWidth="1"/>
    <col min="7" max="7" width="26.42578125" style="32" bestFit="1" customWidth="1"/>
    <col min="8" max="8" width="29.7109375" style="32" customWidth="1"/>
    <col min="9" max="67" width="9.140625" style="32"/>
    <col min="68" max="16384" width="9.140625" style="33"/>
  </cols>
  <sheetData>
    <row r="1" spans="1:8" ht="15" customHeight="1" x14ac:dyDescent="0.25">
      <c r="A1" s="179" t="s">
        <v>29</v>
      </c>
      <c r="B1" s="179"/>
      <c r="C1" s="179"/>
      <c r="D1" s="179"/>
      <c r="E1" s="179"/>
      <c r="F1" s="179"/>
      <c r="G1" s="179"/>
      <c r="H1" s="179"/>
    </row>
    <row r="2" spans="1:8" ht="15" customHeight="1" x14ac:dyDescent="0.25">
      <c r="A2" s="179"/>
      <c r="B2" s="179"/>
      <c r="C2" s="179"/>
      <c r="D2" s="179"/>
      <c r="E2" s="179"/>
      <c r="F2" s="179"/>
      <c r="G2" s="179"/>
      <c r="H2" s="179"/>
    </row>
    <row r="3" spans="1:8" ht="15" customHeight="1" x14ac:dyDescent="0.4">
      <c r="A3" s="34"/>
      <c r="B3" s="34"/>
      <c r="C3" s="34"/>
      <c r="D3" s="34"/>
      <c r="E3" s="34"/>
      <c r="F3" s="34"/>
      <c r="G3" s="34"/>
      <c r="H3" s="34"/>
    </row>
    <row r="4" spans="1:8" ht="15" customHeight="1" x14ac:dyDescent="0.4">
      <c r="A4" s="34"/>
      <c r="B4" s="34"/>
      <c r="C4" s="34"/>
      <c r="D4" s="34"/>
      <c r="E4" s="34"/>
      <c r="F4" s="34"/>
      <c r="G4" s="34"/>
      <c r="H4" s="34"/>
    </row>
    <row r="5" spans="1:8" ht="15" customHeight="1" x14ac:dyDescent="0.4">
      <c r="A5" s="34"/>
      <c r="B5" s="34"/>
      <c r="C5" s="34"/>
      <c r="D5" s="34"/>
      <c r="E5" s="34"/>
      <c r="F5" s="34"/>
      <c r="G5" s="34"/>
      <c r="H5" s="34"/>
    </row>
    <row r="6" spans="1:8" ht="15" customHeight="1" x14ac:dyDescent="0.4">
      <c r="A6" s="34"/>
      <c r="B6" s="34"/>
      <c r="C6" s="34"/>
      <c r="D6" s="34"/>
      <c r="E6" s="34"/>
      <c r="F6" s="34"/>
      <c r="G6" s="34"/>
      <c r="H6" s="34"/>
    </row>
    <row r="7" spans="1:8" ht="15" customHeight="1" x14ac:dyDescent="0.4">
      <c r="A7" s="34"/>
      <c r="B7" s="34"/>
      <c r="C7" s="34"/>
      <c r="D7" s="34"/>
      <c r="E7" s="34"/>
      <c r="F7" s="34"/>
      <c r="G7" s="34"/>
      <c r="H7" s="34"/>
    </row>
    <row r="8" spans="1:8" ht="15" customHeight="1" x14ac:dyDescent="0.4">
      <c r="A8" s="34"/>
      <c r="B8" s="34"/>
      <c r="C8" s="34"/>
      <c r="D8" s="34"/>
      <c r="E8" s="34"/>
      <c r="F8" s="34"/>
      <c r="G8" s="34"/>
      <c r="H8" s="34"/>
    </row>
    <row r="9" spans="1:8" ht="15" customHeight="1" x14ac:dyDescent="0.4">
      <c r="A9" s="34"/>
      <c r="B9" s="34"/>
      <c r="C9" s="34"/>
      <c r="D9" s="34"/>
      <c r="E9" s="34"/>
      <c r="F9" s="34"/>
      <c r="G9" s="34"/>
      <c r="H9" s="34"/>
    </row>
    <row r="10" spans="1:8" ht="15" customHeight="1" x14ac:dyDescent="0.4">
      <c r="A10" s="34"/>
      <c r="B10" s="34"/>
      <c r="C10" s="34"/>
      <c r="D10" s="34"/>
      <c r="E10" s="34"/>
      <c r="F10" s="34"/>
      <c r="G10" s="34"/>
      <c r="H10" s="34"/>
    </row>
    <row r="11" spans="1:8" ht="15" customHeight="1" x14ac:dyDescent="0.4">
      <c r="A11" s="34"/>
      <c r="B11" s="34"/>
      <c r="C11" s="34"/>
      <c r="D11" s="34"/>
      <c r="E11" s="34"/>
      <c r="F11" s="34"/>
      <c r="G11" s="34"/>
      <c r="H11" s="34"/>
    </row>
    <row r="12" spans="1:8" ht="24" x14ac:dyDescent="0.4">
      <c r="A12" s="35">
        <v>1</v>
      </c>
      <c r="B12" s="36" t="s">
        <v>31</v>
      </c>
      <c r="C12" s="37"/>
      <c r="D12" s="37"/>
      <c r="E12" s="38"/>
      <c r="F12" s="39"/>
      <c r="G12" s="34"/>
      <c r="H12" s="34"/>
    </row>
    <row r="13" spans="1:8" ht="24" x14ac:dyDescent="0.4">
      <c r="A13" s="40"/>
      <c r="B13" s="41" t="s">
        <v>20</v>
      </c>
      <c r="C13" s="42" t="s">
        <v>32</v>
      </c>
      <c r="D13" s="43" t="s">
        <v>33</v>
      </c>
      <c r="E13" s="44" t="s">
        <v>34</v>
      </c>
      <c r="F13" s="39" t="s">
        <v>35</v>
      </c>
      <c r="G13" s="34"/>
      <c r="H13" s="34"/>
    </row>
    <row r="14" spans="1:8" x14ac:dyDescent="0.25">
      <c r="A14" s="45"/>
      <c r="B14" s="45" t="s">
        <v>36</v>
      </c>
      <c r="C14" s="46">
        <v>34</v>
      </c>
      <c r="D14" s="94"/>
      <c r="E14" s="47">
        <f>C14*D14</f>
        <v>0</v>
      </c>
      <c r="F14" s="48"/>
      <c r="G14" s="49"/>
      <c r="H14" s="49"/>
    </row>
    <row r="15" spans="1:8" x14ac:dyDescent="0.25">
      <c r="A15" s="50"/>
      <c r="B15" s="95" t="s">
        <v>37</v>
      </c>
      <c r="C15" s="96"/>
      <c r="D15" s="97"/>
      <c r="E15" s="47">
        <f t="shared" ref="E15:E16" si="0">C15*D15</f>
        <v>0</v>
      </c>
      <c r="F15" s="48"/>
      <c r="G15" s="49"/>
      <c r="H15" s="49"/>
    </row>
    <row r="16" spans="1:8" x14ac:dyDescent="0.25">
      <c r="A16" s="51"/>
      <c r="B16" s="95" t="s">
        <v>37</v>
      </c>
      <c r="C16" s="98"/>
      <c r="D16" s="99"/>
      <c r="E16" s="47">
        <f t="shared" si="0"/>
        <v>0</v>
      </c>
      <c r="F16" s="48"/>
      <c r="G16" s="49"/>
      <c r="H16" s="49"/>
    </row>
    <row r="17" spans="1:67" ht="24" x14ac:dyDescent="0.4">
      <c r="A17" s="52"/>
      <c r="B17" s="180" t="s">
        <v>38</v>
      </c>
      <c r="C17" s="180"/>
      <c r="D17" s="180"/>
      <c r="E17" s="53">
        <f>SUM(E14:E16)</f>
        <v>0</v>
      </c>
      <c r="F17" s="54"/>
      <c r="G17" s="34"/>
      <c r="H17" s="34"/>
    </row>
    <row r="18" spans="1:67" ht="15" customHeight="1" x14ac:dyDescent="0.4">
      <c r="A18" s="34"/>
      <c r="B18" s="34"/>
      <c r="C18" s="34"/>
      <c r="D18" s="34"/>
      <c r="E18" s="55"/>
      <c r="F18" s="34"/>
      <c r="G18" s="34"/>
      <c r="H18" s="34"/>
    </row>
    <row r="19" spans="1:67" ht="24" x14ac:dyDescent="0.4">
      <c r="A19" s="35">
        <v>2</v>
      </c>
      <c r="B19" s="36" t="s">
        <v>39</v>
      </c>
      <c r="C19" s="56"/>
      <c r="D19" s="56"/>
      <c r="E19" s="57"/>
      <c r="F19" s="34"/>
      <c r="G19" s="34"/>
      <c r="H19" s="34"/>
    </row>
    <row r="20" spans="1:67" ht="21.75" customHeight="1" x14ac:dyDescent="0.4">
      <c r="A20" s="40"/>
      <c r="B20" s="41" t="s">
        <v>20</v>
      </c>
      <c r="C20" s="44" t="s">
        <v>32</v>
      </c>
      <c r="D20" s="44" t="s">
        <v>33</v>
      </c>
      <c r="E20" s="58" t="s">
        <v>34</v>
      </c>
      <c r="F20" s="34"/>
      <c r="G20" s="34"/>
      <c r="H20" s="34"/>
    </row>
    <row r="21" spans="1:67" s="32" customFormat="1" ht="15" customHeight="1" x14ac:dyDescent="0.25">
      <c r="A21" s="50"/>
      <c r="B21" s="50" t="s">
        <v>33</v>
      </c>
      <c r="C21" s="59">
        <v>34</v>
      </c>
      <c r="D21" s="100"/>
      <c r="E21" s="60">
        <f>D21*C21</f>
        <v>0</v>
      </c>
      <c r="F21" s="61"/>
      <c r="G21" s="49"/>
      <c r="H21" s="49"/>
    </row>
    <row r="22" spans="1:67" ht="24" x14ac:dyDescent="0.4">
      <c r="A22" s="52"/>
      <c r="B22" s="180" t="s">
        <v>40</v>
      </c>
      <c r="C22" s="180"/>
      <c r="D22" s="180"/>
      <c r="E22" s="62">
        <f>E21</f>
        <v>0</v>
      </c>
      <c r="F22" s="63"/>
      <c r="G22" s="63"/>
      <c r="H22" s="63"/>
    </row>
    <row r="23" spans="1:67" x14ac:dyDescent="0.25">
      <c r="A23" s="32"/>
      <c r="B23" s="32"/>
      <c r="C23" s="32"/>
      <c r="D23" s="32"/>
      <c r="E23" s="32"/>
      <c r="F23" s="32"/>
    </row>
    <row r="24" spans="1:67" ht="24" x14ac:dyDescent="0.4">
      <c r="A24" s="35">
        <v>3</v>
      </c>
      <c r="B24" s="41" t="s">
        <v>41</v>
      </c>
      <c r="C24" s="42" t="s">
        <v>32</v>
      </c>
      <c r="D24" s="43" t="s">
        <v>42</v>
      </c>
      <c r="E24" s="44" t="s">
        <v>34</v>
      </c>
      <c r="F24" s="39" t="s">
        <v>35</v>
      </c>
      <c r="G24" s="34"/>
      <c r="H24" s="34"/>
    </row>
    <row r="25" spans="1:67" x14ac:dyDescent="0.25">
      <c r="A25" s="45"/>
      <c r="B25" s="45" t="s">
        <v>43</v>
      </c>
      <c r="C25" s="64">
        <v>34</v>
      </c>
      <c r="D25" s="94"/>
      <c r="E25" s="47">
        <f>C25*D25</f>
        <v>0</v>
      </c>
      <c r="F25" s="48"/>
      <c r="G25" s="49"/>
      <c r="H25" s="49"/>
    </row>
    <row r="26" spans="1:67" x14ac:dyDescent="0.25">
      <c r="A26" s="50"/>
      <c r="B26" s="50" t="s">
        <v>44</v>
      </c>
      <c r="C26" s="65">
        <v>34</v>
      </c>
      <c r="D26" s="97"/>
      <c r="E26" s="47">
        <f t="shared" ref="E26:E27" si="1">C26*D26</f>
        <v>0</v>
      </c>
      <c r="F26" s="48"/>
      <c r="G26" s="49"/>
      <c r="H26" s="49"/>
    </row>
    <row r="27" spans="1:67" x14ac:dyDescent="0.25">
      <c r="A27" s="51"/>
      <c r="B27" s="95" t="s">
        <v>37</v>
      </c>
      <c r="C27" s="98"/>
      <c r="D27" s="99"/>
      <c r="E27" s="47">
        <f t="shared" si="1"/>
        <v>0</v>
      </c>
      <c r="F27" s="48"/>
      <c r="G27" s="49"/>
      <c r="H27" s="49"/>
    </row>
    <row r="28" spans="1:67" ht="24" x14ac:dyDescent="0.4">
      <c r="A28" s="52"/>
      <c r="B28" s="180" t="s">
        <v>45</v>
      </c>
      <c r="C28" s="180"/>
      <c r="D28" s="180"/>
      <c r="E28" s="53">
        <f>SUM(E25:E27)</f>
        <v>0</v>
      </c>
      <c r="F28" s="54"/>
      <c r="G28" s="34"/>
      <c r="H28" s="34"/>
    </row>
    <row r="29" spans="1:67" x14ac:dyDescent="0.25">
      <c r="A29" s="32"/>
      <c r="B29" s="32"/>
      <c r="C29" s="32"/>
      <c r="D29" s="32"/>
      <c r="F29" s="32"/>
    </row>
    <row r="30" spans="1:67" s="72" customFormat="1" ht="40.9" customHeight="1" x14ac:dyDescent="0.25">
      <c r="A30" s="66"/>
      <c r="B30" s="67" t="s">
        <v>34</v>
      </c>
      <c r="C30" s="68"/>
      <c r="D30" s="69"/>
      <c r="E30" s="70" t="s">
        <v>46</v>
      </c>
      <c r="F30" s="70" t="s">
        <v>47</v>
      </c>
      <c r="G30" s="70" t="s">
        <v>34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</row>
    <row r="31" spans="1:67" ht="15.6" customHeight="1" x14ac:dyDescent="0.25">
      <c r="A31" s="73" t="s">
        <v>22</v>
      </c>
      <c r="B31" s="74" t="s">
        <v>38</v>
      </c>
      <c r="C31" s="75"/>
      <c r="D31" s="76"/>
      <c r="E31" s="77">
        <f>E17</f>
        <v>0</v>
      </c>
      <c r="F31" s="78"/>
      <c r="G31" s="79">
        <f>E31</f>
        <v>0</v>
      </c>
    </row>
    <row r="32" spans="1:67" ht="15.6" customHeight="1" x14ac:dyDescent="0.25">
      <c r="A32" s="80" t="s">
        <v>24</v>
      </c>
      <c r="B32" s="80" t="s">
        <v>48</v>
      </c>
      <c r="C32" s="81"/>
      <c r="D32" s="82"/>
      <c r="E32" s="83">
        <f>E22</f>
        <v>0</v>
      </c>
      <c r="F32" s="84">
        <v>8</v>
      </c>
      <c r="G32" s="85">
        <f>E32*F32</f>
        <v>0</v>
      </c>
    </row>
    <row r="33" spans="1:67" ht="15.6" customHeight="1" x14ac:dyDescent="0.25">
      <c r="A33" s="50" t="s">
        <v>26</v>
      </c>
      <c r="B33" s="86" t="s">
        <v>49</v>
      </c>
      <c r="C33" s="86"/>
      <c r="D33" s="86"/>
      <c r="E33" s="83">
        <f>E28</f>
        <v>0</v>
      </c>
      <c r="F33" s="84">
        <v>8</v>
      </c>
      <c r="G33" s="85">
        <f>E33*F33</f>
        <v>0</v>
      </c>
    </row>
    <row r="34" spans="1:67" s="93" customFormat="1" ht="32.25" customHeight="1" x14ac:dyDescent="0.4">
      <c r="A34" s="87"/>
      <c r="B34" s="88"/>
      <c r="C34" s="89" t="s">
        <v>84</v>
      </c>
      <c r="D34" s="90"/>
      <c r="E34" s="91"/>
      <c r="F34" s="91"/>
      <c r="G34" s="91">
        <f>SUM(G31:G33)</f>
        <v>0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</row>
    <row r="35" spans="1:67" x14ac:dyDescent="0.25">
      <c r="A35" s="32"/>
      <c r="B35" s="32"/>
      <c r="C35" s="32"/>
      <c r="D35" s="32"/>
      <c r="E35" s="32"/>
      <c r="F35" s="32"/>
    </row>
    <row r="36" spans="1:67" x14ac:dyDescent="0.25">
      <c r="A36" s="32"/>
      <c r="B36" s="32"/>
      <c r="C36" s="32"/>
      <c r="D36" s="32"/>
      <c r="E36" s="32"/>
      <c r="F36" s="32"/>
    </row>
    <row r="37" spans="1:67" x14ac:dyDescent="0.25">
      <c r="A37" s="32"/>
      <c r="B37" s="32"/>
      <c r="C37" s="32"/>
      <c r="D37" s="32"/>
      <c r="E37" s="32"/>
      <c r="F37" s="32"/>
    </row>
    <row r="38" spans="1:67" x14ac:dyDescent="0.25">
      <c r="A38" s="32"/>
      <c r="B38" s="32"/>
      <c r="C38" s="32"/>
      <c r="D38" s="32"/>
      <c r="E38" s="32"/>
      <c r="F38" s="32"/>
    </row>
    <row r="39" spans="1:67" x14ac:dyDescent="0.25">
      <c r="A39" s="32"/>
      <c r="B39" s="32"/>
      <c r="C39" s="32"/>
      <c r="D39" s="32"/>
      <c r="E39" s="32"/>
      <c r="F39" s="32"/>
    </row>
    <row r="40" spans="1:67" x14ac:dyDescent="0.25">
      <c r="A40" s="32"/>
      <c r="B40" s="32"/>
      <c r="C40" s="32"/>
      <c r="D40" s="32"/>
      <c r="E40" s="32"/>
      <c r="F40" s="32"/>
    </row>
    <row r="41" spans="1:67" x14ac:dyDescent="0.25">
      <c r="A41" s="32"/>
      <c r="B41" s="32"/>
      <c r="C41" s="32"/>
      <c r="D41" s="32"/>
      <c r="E41" s="32"/>
      <c r="F41" s="32"/>
    </row>
    <row r="42" spans="1:67" x14ac:dyDescent="0.25">
      <c r="A42" s="32"/>
      <c r="B42" s="32"/>
      <c r="C42" s="32"/>
      <c r="D42" s="32"/>
      <c r="E42" s="32"/>
      <c r="F42" s="32"/>
    </row>
    <row r="43" spans="1:67" x14ac:dyDescent="0.25">
      <c r="A43" s="32"/>
      <c r="B43" s="32"/>
      <c r="C43" s="32"/>
      <c r="D43" s="32"/>
      <c r="E43" s="32"/>
      <c r="F43" s="32"/>
    </row>
    <row r="44" spans="1:67" x14ac:dyDescent="0.25">
      <c r="A44" s="32"/>
      <c r="B44" s="32"/>
      <c r="C44" s="32"/>
      <c r="D44" s="32"/>
      <c r="E44" s="32"/>
      <c r="F44" s="32"/>
    </row>
    <row r="45" spans="1:67" x14ac:dyDescent="0.25">
      <c r="A45" s="32"/>
      <c r="B45" s="32"/>
      <c r="C45" s="32"/>
      <c r="D45" s="32"/>
      <c r="E45" s="32"/>
      <c r="F45" s="32"/>
    </row>
    <row r="46" spans="1:67" x14ac:dyDescent="0.25">
      <c r="A46" s="32"/>
      <c r="B46" s="32"/>
      <c r="C46" s="32"/>
      <c r="D46" s="32"/>
      <c r="E46" s="32"/>
      <c r="F46" s="32"/>
    </row>
    <row r="47" spans="1:67" x14ac:dyDescent="0.25">
      <c r="A47" s="32"/>
      <c r="B47" s="32"/>
      <c r="C47" s="32"/>
      <c r="D47" s="32"/>
      <c r="E47" s="32"/>
      <c r="F47" s="32"/>
    </row>
    <row r="48" spans="1:67" x14ac:dyDescent="0.25">
      <c r="A48" s="32"/>
      <c r="B48" s="32"/>
      <c r="C48" s="32"/>
      <c r="D48" s="32"/>
      <c r="E48" s="32"/>
      <c r="F48" s="32"/>
    </row>
    <row r="49" spans="1:6" x14ac:dyDescent="0.25">
      <c r="A49" s="32"/>
      <c r="B49" s="32"/>
      <c r="C49" s="32"/>
      <c r="D49" s="32"/>
      <c r="E49" s="32"/>
      <c r="F49" s="32"/>
    </row>
    <row r="50" spans="1:6" x14ac:dyDescent="0.25">
      <c r="A50" s="32"/>
      <c r="B50" s="32"/>
      <c r="C50" s="32"/>
      <c r="D50" s="32"/>
      <c r="E50" s="32"/>
      <c r="F50" s="32"/>
    </row>
    <row r="51" spans="1:6" x14ac:dyDescent="0.25">
      <c r="A51" s="32"/>
      <c r="B51" s="32"/>
      <c r="C51" s="32"/>
      <c r="D51" s="32"/>
      <c r="E51" s="32"/>
      <c r="F51" s="32"/>
    </row>
    <row r="52" spans="1:6" x14ac:dyDescent="0.25">
      <c r="A52" s="32"/>
      <c r="B52" s="32"/>
      <c r="C52" s="32"/>
      <c r="D52" s="32"/>
      <c r="E52" s="32"/>
      <c r="F52" s="32"/>
    </row>
    <row r="53" spans="1:6" x14ac:dyDescent="0.25">
      <c r="A53" s="32"/>
      <c r="B53" s="32"/>
      <c r="C53" s="32"/>
      <c r="D53" s="32"/>
      <c r="E53" s="32"/>
      <c r="F53" s="32"/>
    </row>
    <row r="54" spans="1:6" x14ac:dyDescent="0.25">
      <c r="A54" s="32"/>
      <c r="B54" s="32"/>
      <c r="C54" s="32"/>
      <c r="D54" s="32"/>
      <c r="E54" s="32"/>
      <c r="F54" s="32"/>
    </row>
    <row r="55" spans="1:6" x14ac:dyDescent="0.25">
      <c r="A55" s="32"/>
      <c r="B55" s="32"/>
      <c r="C55" s="32"/>
      <c r="D55" s="32"/>
      <c r="E55" s="32"/>
      <c r="F55" s="32"/>
    </row>
    <row r="56" spans="1:6" x14ac:dyDescent="0.25">
      <c r="A56" s="32"/>
      <c r="B56" s="32"/>
      <c r="C56" s="32"/>
      <c r="D56" s="32"/>
      <c r="E56" s="32"/>
      <c r="F56" s="32"/>
    </row>
    <row r="57" spans="1:6" x14ac:dyDescent="0.25">
      <c r="A57" s="32"/>
      <c r="B57" s="32"/>
      <c r="C57" s="32"/>
      <c r="D57" s="32"/>
      <c r="E57" s="32"/>
      <c r="F57" s="32"/>
    </row>
    <row r="58" spans="1:6" x14ac:dyDescent="0.25">
      <c r="A58" s="32"/>
      <c r="B58" s="32"/>
      <c r="C58" s="32"/>
      <c r="D58" s="32"/>
      <c r="E58" s="32"/>
      <c r="F58" s="32"/>
    </row>
    <row r="59" spans="1:6" x14ac:dyDescent="0.25">
      <c r="A59" s="32"/>
      <c r="B59" s="32"/>
      <c r="C59" s="32"/>
      <c r="D59" s="32"/>
      <c r="E59" s="32"/>
      <c r="F59" s="32"/>
    </row>
    <row r="60" spans="1:6" x14ac:dyDescent="0.25">
      <c r="A60" s="32"/>
      <c r="B60" s="32"/>
      <c r="C60" s="32"/>
      <c r="D60" s="32"/>
      <c r="E60" s="32"/>
      <c r="F60" s="32"/>
    </row>
    <row r="61" spans="1:6" x14ac:dyDescent="0.25">
      <c r="A61" s="32"/>
      <c r="B61" s="32"/>
      <c r="C61" s="32"/>
      <c r="D61" s="32"/>
      <c r="E61" s="32"/>
      <c r="F61" s="32"/>
    </row>
    <row r="62" spans="1:6" x14ac:dyDescent="0.25">
      <c r="A62" s="32"/>
      <c r="B62" s="32"/>
      <c r="C62" s="32"/>
      <c r="D62" s="32"/>
      <c r="E62" s="32"/>
      <c r="F62" s="32"/>
    </row>
    <row r="63" spans="1:6" x14ac:dyDescent="0.25">
      <c r="A63" s="32"/>
      <c r="B63" s="32"/>
      <c r="C63" s="32"/>
      <c r="D63" s="32"/>
      <c r="E63" s="32"/>
      <c r="F63" s="32"/>
    </row>
    <row r="64" spans="1:6" x14ac:dyDescent="0.25">
      <c r="A64" s="32"/>
      <c r="B64" s="32"/>
      <c r="C64" s="32"/>
      <c r="D64" s="32"/>
      <c r="E64" s="32"/>
      <c r="F64" s="32"/>
    </row>
    <row r="65" spans="1:6" x14ac:dyDescent="0.25">
      <c r="A65" s="32"/>
      <c r="B65" s="32"/>
      <c r="C65" s="32"/>
      <c r="D65" s="32"/>
      <c r="E65" s="32"/>
      <c r="F65" s="32"/>
    </row>
    <row r="66" spans="1:6" x14ac:dyDescent="0.25">
      <c r="A66" s="32"/>
      <c r="B66" s="32"/>
      <c r="C66" s="32"/>
      <c r="D66" s="32"/>
      <c r="E66" s="32"/>
      <c r="F66" s="32"/>
    </row>
    <row r="67" spans="1:6" x14ac:dyDescent="0.25">
      <c r="A67" s="32"/>
      <c r="B67" s="32"/>
      <c r="C67" s="32"/>
      <c r="D67" s="32"/>
      <c r="E67" s="32"/>
      <c r="F67" s="32"/>
    </row>
    <row r="68" spans="1:6" x14ac:dyDescent="0.25">
      <c r="A68" s="32"/>
      <c r="B68" s="32"/>
      <c r="C68" s="32"/>
      <c r="D68" s="32"/>
      <c r="E68" s="32"/>
      <c r="F68" s="32"/>
    </row>
    <row r="69" spans="1:6" x14ac:dyDescent="0.25">
      <c r="A69" s="32"/>
      <c r="B69" s="32"/>
      <c r="C69" s="32"/>
      <c r="D69" s="32"/>
      <c r="E69" s="32"/>
      <c r="F69" s="32"/>
    </row>
    <row r="70" spans="1:6" x14ac:dyDescent="0.25">
      <c r="A70" s="32"/>
      <c r="B70" s="32"/>
      <c r="C70" s="32"/>
      <c r="D70" s="32"/>
      <c r="E70" s="32"/>
      <c r="F70" s="32"/>
    </row>
    <row r="71" spans="1:6" x14ac:dyDescent="0.25">
      <c r="A71" s="32"/>
      <c r="B71" s="32"/>
      <c r="C71" s="32"/>
      <c r="D71" s="32"/>
      <c r="E71" s="32"/>
      <c r="F71" s="32"/>
    </row>
    <row r="72" spans="1:6" x14ac:dyDescent="0.25">
      <c r="A72" s="32"/>
      <c r="B72" s="32"/>
      <c r="C72" s="32"/>
      <c r="D72" s="32"/>
      <c r="E72" s="32"/>
      <c r="F72" s="32"/>
    </row>
    <row r="73" spans="1:6" x14ac:dyDescent="0.25">
      <c r="A73" s="32"/>
      <c r="B73" s="32"/>
      <c r="C73" s="32"/>
      <c r="D73" s="32"/>
      <c r="E73" s="32"/>
      <c r="F73" s="32"/>
    </row>
    <row r="74" spans="1:6" x14ac:dyDescent="0.25">
      <c r="A74" s="32"/>
      <c r="B74" s="32"/>
      <c r="C74" s="32"/>
      <c r="D74" s="32"/>
      <c r="E74" s="32"/>
      <c r="F74" s="32"/>
    </row>
    <row r="75" spans="1:6" x14ac:dyDescent="0.25">
      <c r="A75" s="32"/>
      <c r="B75" s="32"/>
      <c r="C75" s="32"/>
      <c r="D75" s="32"/>
      <c r="E75" s="32"/>
      <c r="F75" s="32"/>
    </row>
    <row r="76" spans="1:6" x14ac:dyDescent="0.25">
      <c r="A76" s="32"/>
      <c r="B76" s="32"/>
      <c r="C76" s="32"/>
      <c r="D76" s="32"/>
      <c r="E76" s="32"/>
      <c r="F76" s="32"/>
    </row>
    <row r="77" spans="1:6" x14ac:dyDescent="0.25">
      <c r="A77" s="32"/>
      <c r="B77" s="32"/>
      <c r="C77" s="32"/>
      <c r="D77" s="32"/>
      <c r="E77" s="32"/>
      <c r="F77" s="32"/>
    </row>
    <row r="78" spans="1:6" x14ac:dyDescent="0.25">
      <c r="A78" s="32"/>
      <c r="B78" s="32"/>
      <c r="C78" s="32"/>
      <c r="D78" s="32"/>
      <c r="E78" s="32"/>
      <c r="F78" s="32"/>
    </row>
    <row r="79" spans="1:6" x14ac:dyDescent="0.25">
      <c r="A79" s="32"/>
      <c r="B79" s="32"/>
      <c r="C79" s="32"/>
      <c r="D79" s="32"/>
      <c r="E79" s="32"/>
      <c r="F79" s="32"/>
    </row>
    <row r="80" spans="1:6" x14ac:dyDescent="0.25">
      <c r="A80" s="32"/>
      <c r="B80" s="32"/>
      <c r="C80" s="32"/>
      <c r="D80" s="32"/>
      <c r="E80" s="32"/>
      <c r="F80" s="32"/>
    </row>
    <row r="81" spans="1:6" x14ac:dyDescent="0.25">
      <c r="A81" s="32"/>
      <c r="B81" s="32"/>
      <c r="C81" s="32"/>
      <c r="D81" s="32"/>
      <c r="E81" s="32"/>
      <c r="F81" s="32"/>
    </row>
    <row r="82" spans="1:6" x14ac:dyDescent="0.25">
      <c r="A82" s="32"/>
      <c r="B82" s="32"/>
      <c r="C82" s="32"/>
      <c r="D82" s="32"/>
      <c r="E82" s="32"/>
      <c r="F82" s="32"/>
    </row>
    <row r="83" spans="1:6" x14ac:dyDescent="0.25">
      <c r="A83" s="32"/>
      <c r="B83" s="32"/>
      <c r="C83" s="32"/>
      <c r="D83" s="32"/>
      <c r="E83" s="32"/>
      <c r="F83" s="32"/>
    </row>
    <row r="84" spans="1:6" x14ac:dyDescent="0.25">
      <c r="A84" s="32"/>
      <c r="B84" s="32"/>
      <c r="C84" s="32"/>
      <c r="D84" s="32"/>
      <c r="E84" s="32"/>
      <c r="F84" s="32"/>
    </row>
    <row r="85" spans="1:6" x14ac:dyDescent="0.25">
      <c r="A85" s="32"/>
      <c r="B85" s="32"/>
      <c r="C85" s="32"/>
      <c r="D85" s="32"/>
      <c r="E85" s="32"/>
      <c r="F85" s="32"/>
    </row>
    <row r="86" spans="1:6" x14ac:dyDescent="0.25">
      <c r="A86" s="32"/>
      <c r="B86" s="32"/>
      <c r="C86" s="32"/>
      <c r="D86" s="32"/>
      <c r="E86" s="32"/>
      <c r="F86" s="32"/>
    </row>
    <row r="87" spans="1:6" x14ac:dyDescent="0.25">
      <c r="A87" s="32"/>
      <c r="B87" s="32"/>
      <c r="C87" s="32"/>
      <c r="D87" s="32"/>
      <c r="E87" s="32"/>
      <c r="F87" s="32"/>
    </row>
    <row r="88" spans="1:6" x14ac:dyDescent="0.25">
      <c r="A88" s="32"/>
      <c r="B88" s="32"/>
      <c r="C88" s="32"/>
      <c r="D88" s="32"/>
      <c r="E88" s="32"/>
      <c r="F88" s="32"/>
    </row>
    <row r="89" spans="1:6" x14ac:dyDescent="0.25">
      <c r="A89" s="32"/>
      <c r="B89" s="32"/>
      <c r="C89" s="32"/>
      <c r="D89" s="32"/>
      <c r="E89" s="32"/>
      <c r="F89" s="32"/>
    </row>
    <row r="90" spans="1:6" x14ac:dyDescent="0.25">
      <c r="A90" s="32"/>
      <c r="B90" s="32"/>
      <c r="C90" s="32"/>
      <c r="D90" s="32"/>
      <c r="E90" s="32"/>
      <c r="F90" s="32"/>
    </row>
    <row r="91" spans="1:6" x14ac:dyDescent="0.25">
      <c r="A91" s="32"/>
      <c r="B91" s="32"/>
      <c r="C91" s="32"/>
      <c r="D91" s="32"/>
      <c r="E91" s="32"/>
      <c r="F91" s="32"/>
    </row>
    <row r="92" spans="1:6" x14ac:dyDescent="0.25">
      <c r="A92" s="32"/>
      <c r="B92" s="32"/>
      <c r="C92" s="32"/>
      <c r="D92" s="32"/>
      <c r="E92" s="32"/>
      <c r="F92" s="32"/>
    </row>
    <row r="93" spans="1:6" x14ac:dyDescent="0.25">
      <c r="A93" s="32"/>
      <c r="B93" s="32"/>
      <c r="C93" s="32"/>
      <c r="D93" s="32"/>
      <c r="E93" s="32"/>
      <c r="F93" s="32"/>
    </row>
    <row r="94" spans="1:6" x14ac:dyDescent="0.25">
      <c r="A94" s="32"/>
      <c r="B94" s="32"/>
      <c r="C94" s="32"/>
      <c r="D94" s="32"/>
      <c r="E94" s="32"/>
      <c r="F94" s="32"/>
    </row>
    <row r="95" spans="1:6" x14ac:dyDescent="0.25">
      <c r="A95" s="32"/>
      <c r="B95" s="32"/>
      <c r="C95" s="32"/>
      <c r="D95" s="32"/>
      <c r="E95" s="32"/>
      <c r="F95" s="32"/>
    </row>
    <row r="96" spans="1:6" x14ac:dyDescent="0.25">
      <c r="A96" s="32"/>
      <c r="B96" s="32"/>
      <c r="C96" s="32"/>
      <c r="D96" s="32"/>
      <c r="E96" s="32"/>
      <c r="F96" s="32"/>
    </row>
    <row r="97" spans="1:6" x14ac:dyDescent="0.25">
      <c r="A97" s="32"/>
      <c r="B97" s="32"/>
      <c r="C97" s="32"/>
      <c r="D97" s="32"/>
      <c r="E97" s="32"/>
      <c r="F97" s="32"/>
    </row>
    <row r="98" spans="1:6" x14ac:dyDescent="0.25">
      <c r="A98" s="32"/>
      <c r="B98" s="32"/>
      <c r="C98" s="32"/>
      <c r="D98" s="32"/>
      <c r="E98" s="32"/>
      <c r="F98" s="32"/>
    </row>
    <row r="99" spans="1:6" x14ac:dyDescent="0.25">
      <c r="A99" s="32"/>
      <c r="B99" s="32"/>
      <c r="C99" s="32"/>
      <c r="D99" s="32"/>
      <c r="E99" s="32"/>
      <c r="F99" s="32"/>
    </row>
    <row r="100" spans="1:6" x14ac:dyDescent="0.25">
      <c r="A100" s="32"/>
      <c r="B100" s="32"/>
      <c r="C100" s="32"/>
      <c r="D100" s="32"/>
      <c r="E100" s="32"/>
      <c r="F100" s="32"/>
    </row>
    <row r="101" spans="1:6" x14ac:dyDescent="0.25">
      <c r="A101" s="32"/>
      <c r="B101" s="32"/>
      <c r="C101" s="32"/>
      <c r="D101" s="32"/>
      <c r="E101" s="32"/>
      <c r="F101" s="32"/>
    </row>
    <row r="102" spans="1:6" x14ac:dyDescent="0.25">
      <c r="A102" s="32"/>
      <c r="B102" s="32"/>
      <c r="C102" s="32"/>
      <c r="D102" s="32"/>
      <c r="E102" s="32"/>
      <c r="F102" s="32"/>
    </row>
    <row r="103" spans="1:6" x14ac:dyDescent="0.25">
      <c r="A103" s="32"/>
      <c r="B103" s="32"/>
      <c r="C103" s="32"/>
      <c r="D103" s="32"/>
      <c r="E103" s="32"/>
      <c r="F103" s="32"/>
    </row>
    <row r="104" spans="1:6" x14ac:dyDescent="0.25">
      <c r="A104" s="32"/>
      <c r="B104" s="32"/>
      <c r="C104" s="32"/>
      <c r="D104" s="32"/>
      <c r="E104" s="32"/>
      <c r="F104" s="32"/>
    </row>
    <row r="105" spans="1:6" x14ac:dyDescent="0.25">
      <c r="A105" s="32"/>
      <c r="B105" s="32"/>
      <c r="C105" s="32"/>
      <c r="D105" s="32"/>
      <c r="E105" s="32"/>
      <c r="F105" s="32"/>
    </row>
    <row r="106" spans="1:6" x14ac:dyDescent="0.25">
      <c r="A106" s="32"/>
      <c r="B106" s="32"/>
      <c r="C106" s="32"/>
      <c r="D106" s="32"/>
      <c r="E106" s="32"/>
      <c r="F106" s="32"/>
    </row>
    <row r="107" spans="1:6" x14ac:dyDescent="0.25">
      <c r="A107" s="32"/>
      <c r="B107" s="32"/>
      <c r="C107" s="32"/>
      <c r="D107" s="32"/>
      <c r="E107" s="32"/>
      <c r="F107" s="32"/>
    </row>
    <row r="108" spans="1:6" x14ac:dyDescent="0.25">
      <c r="A108" s="32"/>
      <c r="B108" s="32"/>
      <c r="C108" s="32"/>
      <c r="D108" s="32"/>
      <c r="E108" s="32"/>
      <c r="F108" s="32"/>
    </row>
    <row r="109" spans="1:6" x14ac:dyDescent="0.25">
      <c r="A109" s="32"/>
      <c r="B109" s="32"/>
      <c r="C109" s="32"/>
      <c r="D109" s="32"/>
      <c r="E109" s="32"/>
      <c r="F109" s="32"/>
    </row>
    <row r="110" spans="1:6" x14ac:dyDescent="0.25">
      <c r="A110" s="32"/>
      <c r="B110" s="32"/>
      <c r="C110" s="32"/>
      <c r="D110" s="32"/>
      <c r="E110" s="32"/>
      <c r="F110" s="32"/>
    </row>
    <row r="111" spans="1:6" x14ac:dyDescent="0.25">
      <c r="A111" s="32"/>
      <c r="B111" s="32"/>
      <c r="C111" s="32"/>
      <c r="D111" s="32"/>
      <c r="E111" s="32"/>
      <c r="F111" s="32"/>
    </row>
    <row r="112" spans="1:6" x14ac:dyDescent="0.25">
      <c r="A112" s="32"/>
      <c r="B112" s="32"/>
      <c r="C112" s="32"/>
      <c r="D112" s="32"/>
      <c r="E112" s="32"/>
      <c r="F112" s="32"/>
    </row>
    <row r="113" spans="1:6" x14ac:dyDescent="0.25">
      <c r="A113" s="32"/>
      <c r="B113" s="32"/>
      <c r="C113" s="32"/>
      <c r="D113" s="32"/>
      <c r="E113" s="32"/>
      <c r="F113" s="32"/>
    </row>
    <row r="114" spans="1:6" x14ac:dyDescent="0.25">
      <c r="A114" s="32"/>
      <c r="B114" s="32"/>
      <c r="C114" s="32"/>
      <c r="D114" s="32"/>
      <c r="E114" s="32"/>
      <c r="F114" s="32"/>
    </row>
    <row r="115" spans="1:6" x14ac:dyDescent="0.25">
      <c r="A115" s="32"/>
      <c r="B115" s="32"/>
      <c r="C115" s="32"/>
      <c r="D115" s="32"/>
      <c r="E115" s="32"/>
      <c r="F115" s="32"/>
    </row>
    <row r="116" spans="1:6" x14ac:dyDescent="0.25">
      <c r="A116" s="32"/>
      <c r="B116" s="32"/>
      <c r="C116" s="32"/>
      <c r="D116" s="32"/>
      <c r="E116" s="32"/>
      <c r="F116" s="32"/>
    </row>
    <row r="117" spans="1:6" x14ac:dyDescent="0.25">
      <c r="A117" s="32"/>
      <c r="B117" s="32"/>
      <c r="C117" s="32"/>
      <c r="D117" s="32"/>
      <c r="E117" s="32"/>
      <c r="F117" s="32"/>
    </row>
    <row r="118" spans="1:6" x14ac:dyDescent="0.25">
      <c r="A118" s="32"/>
      <c r="B118" s="32"/>
      <c r="C118" s="32"/>
      <c r="D118" s="32"/>
      <c r="E118" s="32"/>
      <c r="F118" s="32"/>
    </row>
  </sheetData>
  <sheetProtection algorithmName="SHA-512" hashValue="6TwsFj6XXhH0dm+VWq98a9eMG5RlI9clQSoagMAbGsER2Odj7Jt1tA77Jsc+uStyhHw+GCNbwYqOQtqpShpYSA==" saltValue="yAsifDAJhojb7DSSqnS2Zg==" spinCount="100000" sheet="1" objects="1" scenarios="1"/>
  <mergeCells count="4">
    <mergeCell ref="A1:H2"/>
    <mergeCell ref="B17:D17"/>
    <mergeCell ref="B28:D28"/>
    <mergeCell ref="B22:D2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BO101"/>
  <sheetViews>
    <sheetView zoomScale="80" zoomScaleNormal="80" workbookViewId="0">
      <selection activeCell="C29" sqref="C29"/>
    </sheetView>
  </sheetViews>
  <sheetFormatPr defaultColWidth="9.140625" defaultRowHeight="15" x14ac:dyDescent="0.25"/>
  <cols>
    <col min="1" max="1" width="4" style="33" customWidth="1"/>
    <col min="2" max="2" width="73.85546875" style="33" customWidth="1"/>
    <col min="3" max="3" width="29.28515625" style="33" customWidth="1"/>
    <col min="4" max="4" width="68.42578125" style="33" customWidth="1"/>
    <col min="5" max="5" width="26.7109375" style="33" customWidth="1"/>
    <col min="6" max="6" width="31.28515625" style="33" customWidth="1"/>
    <col min="7" max="7" width="26.42578125" style="32" bestFit="1" customWidth="1"/>
    <col min="8" max="8" width="29.7109375" style="32" customWidth="1"/>
    <col min="9" max="67" width="9.140625" style="32"/>
    <col min="68" max="16384" width="9.140625" style="33"/>
  </cols>
  <sheetData>
    <row r="1" spans="1:67" ht="15" customHeight="1" x14ac:dyDescent="0.25">
      <c r="A1" s="179" t="s">
        <v>50</v>
      </c>
      <c r="B1" s="179"/>
      <c r="C1" s="179"/>
      <c r="D1" s="179"/>
      <c r="E1" s="179"/>
      <c r="F1" s="179"/>
      <c r="G1" s="179"/>
      <c r="H1" s="179"/>
    </row>
    <row r="2" spans="1:67" ht="15" customHeight="1" x14ac:dyDescent="0.25">
      <c r="A2" s="179"/>
      <c r="B2" s="179"/>
      <c r="C2" s="179"/>
      <c r="D2" s="179"/>
      <c r="E2" s="179"/>
      <c r="F2" s="179"/>
      <c r="G2" s="179"/>
      <c r="H2" s="179"/>
    </row>
    <row r="3" spans="1:67" ht="15" customHeight="1" x14ac:dyDescent="0.4">
      <c r="A3" s="34"/>
      <c r="B3" s="34"/>
      <c r="C3" s="34"/>
      <c r="D3" s="34"/>
      <c r="E3" s="34"/>
      <c r="F3" s="34"/>
      <c r="G3" s="34"/>
      <c r="H3" s="34"/>
    </row>
    <row r="4" spans="1:67" ht="15" customHeight="1" x14ac:dyDescent="0.4">
      <c r="A4" s="34"/>
      <c r="B4" s="34"/>
      <c r="C4" s="34"/>
      <c r="D4" s="34"/>
      <c r="E4" s="34"/>
      <c r="F4" s="34"/>
      <c r="G4" s="34"/>
      <c r="H4" s="34"/>
    </row>
    <row r="5" spans="1:67" ht="15" customHeight="1" x14ac:dyDescent="0.4">
      <c r="A5" s="34"/>
      <c r="B5" s="34"/>
      <c r="C5" s="34"/>
      <c r="D5" s="34"/>
      <c r="E5" s="34"/>
      <c r="F5" s="34"/>
      <c r="G5" s="34"/>
      <c r="H5" s="34"/>
    </row>
    <row r="6" spans="1:67" ht="15" customHeight="1" x14ac:dyDescent="0.4">
      <c r="A6" s="34"/>
      <c r="B6" s="34"/>
      <c r="C6" s="34"/>
      <c r="D6" s="34"/>
      <c r="E6" s="34"/>
      <c r="F6" s="34"/>
      <c r="G6" s="34"/>
      <c r="H6" s="34"/>
    </row>
    <row r="7" spans="1:67" ht="15" customHeight="1" x14ac:dyDescent="0.4">
      <c r="A7" s="34"/>
      <c r="B7" s="34"/>
      <c r="C7" s="34"/>
      <c r="D7" s="34"/>
      <c r="E7" s="34"/>
      <c r="F7" s="34"/>
      <c r="G7" s="34"/>
      <c r="H7" s="34"/>
    </row>
    <row r="8" spans="1:67" ht="15" customHeight="1" x14ac:dyDescent="0.4">
      <c r="A8" s="34"/>
      <c r="B8" s="34"/>
      <c r="C8" s="34"/>
      <c r="D8" s="34"/>
      <c r="E8" s="34"/>
      <c r="F8" s="34"/>
      <c r="G8" s="34"/>
      <c r="H8" s="34"/>
    </row>
    <row r="9" spans="1:67" ht="15" customHeight="1" x14ac:dyDescent="0.4">
      <c r="A9" s="34"/>
      <c r="B9" s="34"/>
      <c r="C9" s="34"/>
      <c r="D9" s="34"/>
      <c r="E9" s="34"/>
      <c r="F9" s="34"/>
      <c r="G9" s="34"/>
      <c r="H9" s="34"/>
    </row>
    <row r="10" spans="1:67" ht="15" customHeight="1" x14ac:dyDescent="0.4">
      <c r="A10" s="34"/>
      <c r="B10" s="34"/>
      <c r="C10" s="34"/>
      <c r="D10" s="34"/>
      <c r="E10" s="34"/>
      <c r="F10" s="34"/>
      <c r="G10" s="34"/>
      <c r="H10" s="34"/>
    </row>
    <row r="11" spans="1:67" ht="15" customHeight="1" x14ac:dyDescent="0.4">
      <c r="A11" s="34"/>
      <c r="B11" s="34"/>
      <c r="C11" s="34"/>
      <c r="D11" s="34"/>
      <c r="E11" s="34"/>
      <c r="F11" s="34"/>
      <c r="G11" s="34"/>
      <c r="H11" s="34"/>
    </row>
    <row r="12" spans="1:67" ht="24" x14ac:dyDescent="0.4">
      <c r="A12" s="101">
        <v>1</v>
      </c>
      <c r="B12" s="102" t="s">
        <v>51</v>
      </c>
      <c r="C12" s="103"/>
      <c r="D12" s="104"/>
      <c r="E12" s="104"/>
      <c r="F12" s="39"/>
      <c r="G12" s="34"/>
      <c r="H12" s="34"/>
    </row>
    <row r="13" spans="1:67" ht="24" x14ac:dyDescent="0.4">
      <c r="A13" s="40"/>
      <c r="B13" s="41" t="s">
        <v>20</v>
      </c>
      <c r="C13" s="42" t="s">
        <v>52</v>
      </c>
      <c r="D13" s="44" t="s">
        <v>42</v>
      </c>
      <c r="E13" s="44" t="s">
        <v>53</v>
      </c>
      <c r="F13" s="39" t="s">
        <v>35</v>
      </c>
      <c r="G13" s="34"/>
      <c r="H13" s="34"/>
    </row>
    <row r="14" spans="1:67" s="111" customFormat="1" ht="15" customHeight="1" x14ac:dyDescent="0.25">
      <c r="A14" s="105" t="s">
        <v>22</v>
      </c>
      <c r="B14" s="105" t="s">
        <v>54</v>
      </c>
      <c r="C14" s="106">
        <v>34</v>
      </c>
      <c r="D14" s="136"/>
      <c r="E14" s="107">
        <f>SUM(C14*D14)</f>
        <v>0</v>
      </c>
      <c r="F14" s="108"/>
      <c r="G14" s="109"/>
      <c r="H14" s="109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</row>
    <row r="15" spans="1:67" s="111" customFormat="1" ht="15" customHeight="1" x14ac:dyDescent="0.25">
      <c r="A15" s="112" t="s">
        <v>24</v>
      </c>
      <c r="B15" s="133" t="s">
        <v>37</v>
      </c>
      <c r="C15" s="134"/>
      <c r="D15" s="135"/>
      <c r="E15" s="107">
        <f t="shared" ref="E15:E16" si="0">SUM(C15*D15)</f>
        <v>0</v>
      </c>
      <c r="F15" s="108"/>
      <c r="G15" s="109"/>
      <c r="H15" s="109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</row>
    <row r="16" spans="1:67" s="111" customFormat="1" ht="15" customHeight="1" x14ac:dyDescent="0.25">
      <c r="A16" s="113" t="s">
        <v>26</v>
      </c>
      <c r="B16" s="137" t="s">
        <v>37</v>
      </c>
      <c r="C16" s="138"/>
      <c r="D16" s="139"/>
      <c r="E16" s="107">
        <f t="shared" si="0"/>
        <v>0</v>
      </c>
      <c r="F16" s="108"/>
      <c r="G16" s="109"/>
      <c r="H16" s="109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</row>
    <row r="17" spans="1:8" ht="24" x14ac:dyDescent="0.4">
      <c r="A17" s="52"/>
      <c r="B17" s="181" t="s">
        <v>38</v>
      </c>
      <c r="C17" s="181"/>
      <c r="D17" s="182"/>
      <c r="E17" s="114">
        <f>SUM(E14:E16)</f>
        <v>0</v>
      </c>
      <c r="F17" s="54"/>
      <c r="G17" s="34"/>
      <c r="H17" s="34"/>
    </row>
    <row r="18" spans="1:8" ht="15" customHeight="1" x14ac:dyDescent="0.4">
      <c r="A18" s="34"/>
      <c r="B18" s="34"/>
      <c r="C18" s="34"/>
      <c r="D18" s="34"/>
      <c r="E18" s="34"/>
      <c r="F18" s="34"/>
      <c r="G18" s="34"/>
      <c r="H18" s="34"/>
    </row>
    <row r="19" spans="1:8" ht="15" customHeight="1" x14ac:dyDescent="0.4">
      <c r="A19" s="34"/>
      <c r="B19" s="34"/>
      <c r="C19" s="34"/>
      <c r="D19" s="34"/>
      <c r="E19" s="34"/>
      <c r="F19" s="34"/>
      <c r="G19" s="34"/>
      <c r="H19" s="34"/>
    </row>
    <row r="20" spans="1:8" ht="18.75" x14ac:dyDescent="0.3">
      <c r="A20" s="115">
        <v>2</v>
      </c>
      <c r="B20" s="116" t="s">
        <v>55</v>
      </c>
      <c r="C20" s="117"/>
      <c r="D20" s="104"/>
      <c r="E20" s="118"/>
      <c r="F20" s="32"/>
    </row>
    <row r="21" spans="1:8" ht="18.75" x14ac:dyDescent="0.3">
      <c r="A21" s="115"/>
      <c r="B21" s="119" t="s">
        <v>20</v>
      </c>
      <c r="C21" s="120" t="s">
        <v>30</v>
      </c>
      <c r="D21" s="121" t="s">
        <v>56</v>
      </c>
      <c r="E21" s="122" t="s">
        <v>57</v>
      </c>
      <c r="F21" s="32"/>
      <c r="G21" s="123"/>
    </row>
    <row r="22" spans="1:8" s="32" customFormat="1" ht="15" customHeight="1" x14ac:dyDescent="0.25">
      <c r="A22" s="50" t="s">
        <v>22</v>
      </c>
      <c r="B22" s="50" t="s">
        <v>55</v>
      </c>
      <c r="C22" s="59">
        <v>34</v>
      </c>
      <c r="D22" s="140"/>
      <c r="E22" s="124">
        <f>C22*D22</f>
        <v>0</v>
      </c>
    </row>
    <row r="23" spans="1:8" s="32" customFormat="1" ht="18.75" x14ac:dyDescent="0.3">
      <c r="A23" s="125"/>
      <c r="B23" s="126"/>
      <c r="C23" s="126"/>
      <c r="D23" s="127" t="s">
        <v>58</v>
      </c>
      <c r="E23" s="128">
        <f>SUM(E22:E22)</f>
        <v>0</v>
      </c>
    </row>
    <row r="24" spans="1:8" s="32" customFormat="1" ht="18.75" x14ac:dyDescent="0.3">
      <c r="A24" s="125"/>
      <c r="B24" s="126"/>
      <c r="C24" s="126"/>
      <c r="D24" s="127" t="s">
        <v>59</v>
      </c>
      <c r="E24" s="128">
        <f>E23*8</f>
        <v>0</v>
      </c>
    </row>
    <row r="25" spans="1:8" s="32" customFormat="1" x14ac:dyDescent="0.25"/>
    <row r="26" spans="1:8" s="32" customFormat="1" ht="18.75" x14ac:dyDescent="0.3">
      <c r="A26" s="116" t="s">
        <v>46</v>
      </c>
      <c r="B26" s="117"/>
      <c r="C26" s="122" t="s">
        <v>46</v>
      </c>
    </row>
    <row r="27" spans="1:8" s="110" customFormat="1" ht="15" customHeight="1" x14ac:dyDescent="0.25">
      <c r="A27" s="112" t="s">
        <v>22</v>
      </c>
      <c r="B27" s="129" t="s">
        <v>51</v>
      </c>
      <c r="C27" s="130">
        <f>E17</f>
        <v>0</v>
      </c>
    </row>
    <row r="28" spans="1:8" s="110" customFormat="1" ht="15" customHeight="1" x14ac:dyDescent="0.25">
      <c r="A28" s="112" t="s">
        <v>24</v>
      </c>
      <c r="B28" s="112" t="s">
        <v>60</v>
      </c>
      <c r="C28" s="130">
        <f>E24</f>
        <v>0</v>
      </c>
    </row>
    <row r="29" spans="1:8" s="110" customFormat="1" ht="23.25" customHeight="1" x14ac:dyDescent="0.25">
      <c r="A29" s="131" t="s">
        <v>61</v>
      </c>
      <c r="B29" s="132"/>
      <c r="C29" s="114">
        <f>SUM(C27:C28)</f>
        <v>0</v>
      </c>
    </row>
    <row r="30" spans="1:8" s="32" customFormat="1" x14ac:dyDescent="0.25"/>
    <row r="31" spans="1:8" s="32" customFormat="1" x14ac:dyDescent="0.25"/>
    <row r="32" spans="1:8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  <row r="38" s="32" customFormat="1" x14ac:dyDescent="0.25"/>
    <row r="39" s="32" customFormat="1" x14ac:dyDescent="0.25"/>
    <row r="40" s="32" customFormat="1" x14ac:dyDescent="0.25"/>
    <row r="41" s="32" customFormat="1" x14ac:dyDescent="0.25"/>
    <row r="42" s="32" customFormat="1" x14ac:dyDescent="0.25"/>
    <row r="43" s="32" customFormat="1" x14ac:dyDescent="0.25"/>
    <row r="44" s="32" customFormat="1" x14ac:dyDescent="0.25"/>
    <row r="45" s="32" customFormat="1" x14ac:dyDescent="0.25"/>
    <row r="46" s="32" customFormat="1" x14ac:dyDescent="0.25"/>
    <row r="47" s="32" customFormat="1" x14ac:dyDescent="0.25"/>
    <row r="48" s="32" customFormat="1" x14ac:dyDescent="0.25"/>
    <row r="49" s="32" customFormat="1" x14ac:dyDescent="0.25"/>
    <row r="50" s="32" customFormat="1" x14ac:dyDescent="0.25"/>
    <row r="51" s="32" customFormat="1" x14ac:dyDescent="0.25"/>
    <row r="52" s="32" customFormat="1" x14ac:dyDescent="0.25"/>
    <row r="53" s="32" customFormat="1" x14ac:dyDescent="0.25"/>
    <row r="54" s="32" customFormat="1" x14ac:dyDescent="0.25"/>
    <row r="55" s="32" customFormat="1" x14ac:dyDescent="0.25"/>
    <row r="56" s="32" customFormat="1" x14ac:dyDescent="0.25"/>
    <row r="57" s="32" customFormat="1" x14ac:dyDescent="0.25"/>
    <row r="58" s="32" customFormat="1" x14ac:dyDescent="0.25"/>
    <row r="59" s="32" customFormat="1" x14ac:dyDescent="0.25"/>
    <row r="60" s="32" customFormat="1" x14ac:dyDescent="0.25"/>
    <row r="61" s="32" customFormat="1" x14ac:dyDescent="0.25"/>
    <row r="62" s="32" customFormat="1" x14ac:dyDescent="0.25"/>
    <row r="63" s="32" customFormat="1" x14ac:dyDescent="0.25"/>
    <row r="64" s="32" customFormat="1" x14ac:dyDescent="0.25"/>
    <row r="65" s="32" customFormat="1" x14ac:dyDescent="0.25"/>
    <row r="66" s="32" customFormat="1" x14ac:dyDescent="0.25"/>
    <row r="67" s="32" customFormat="1" x14ac:dyDescent="0.25"/>
    <row r="68" s="32" customFormat="1" x14ac:dyDescent="0.25"/>
    <row r="69" s="32" customFormat="1" x14ac:dyDescent="0.25"/>
    <row r="70" s="32" customFormat="1" x14ac:dyDescent="0.25"/>
    <row r="71" s="32" customFormat="1" x14ac:dyDescent="0.25"/>
    <row r="72" s="32" customFormat="1" x14ac:dyDescent="0.25"/>
    <row r="73" s="32" customFormat="1" x14ac:dyDescent="0.25"/>
    <row r="74" s="32" customFormat="1" x14ac:dyDescent="0.25"/>
    <row r="75" s="32" customFormat="1" x14ac:dyDescent="0.25"/>
    <row r="76" s="32" customFormat="1" x14ac:dyDescent="0.25"/>
    <row r="77" s="32" customFormat="1" x14ac:dyDescent="0.25"/>
    <row r="78" s="32" customFormat="1" x14ac:dyDescent="0.25"/>
    <row r="79" s="32" customFormat="1" x14ac:dyDescent="0.25"/>
    <row r="80" s="32" customFormat="1" x14ac:dyDescent="0.25"/>
    <row r="81" s="32" customFormat="1" x14ac:dyDescent="0.25"/>
    <row r="82" s="32" customFormat="1" x14ac:dyDescent="0.25"/>
    <row r="83" s="32" customFormat="1" x14ac:dyDescent="0.25"/>
    <row r="84" s="32" customFormat="1" x14ac:dyDescent="0.25"/>
    <row r="85" s="32" customFormat="1" x14ac:dyDescent="0.25"/>
    <row r="86" s="32" customFormat="1" x14ac:dyDescent="0.25"/>
    <row r="87" s="32" customFormat="1" x14ac:dyDescent="0.25"/>
    <row r="88" s="32" customFormat="1" x14ac:dyDescent="0.25"/>
    <row r="89" s="32" customFormat="1" x14ac:dyDescent="0.25"/>
    <row r="90" s="32" customFormat="1" x14ac:dyDescent="0.25"/>
    <row r="91" s="32" customFormat="1" x14ac:dyDescent="0.25"/>
    <row r="92" s="32" customFormat="1" x14ac:dyDescent="0.25"/>
    <row r="93" s="32" customFormat="1" x14ac:dyDescent="0.25"/>
    <row r="94" s="32" customFormat="1" x14ac:dyDescent="0.25"/>
    <row r="95" s="32" customFormat="1" x14ac:dyDescent="0.25"/>
    <row r="96" s="32" customFormat="1" x14ac:dyDescent="0.25"/>
    <row r="97" s="32" customFormat="1" x14ac:dyDescent="0.25"/>
    <row r="98" s="32" customFormat="1" x14ac:dyDescent="0.25"/>
    <row r="99" s="32" customFormat="1" x14ac:dyDescent="0.25"/>
    <row r="100" s="32" customFormat="1" x14ac:dyDescent="0.25"/>
    <row r="101" s="32" customFormat="1" x14ac:dyDescent="0.25"/>
  </sheetData>
  <sheetProtection algorithmName="SHA-512" hashValue="eUeKAprbkfr/Y85hpLwWBh9LHQVYvabZMFq11CqXWRv6FYbOxslc72jGTCR9w3UtsT16TTG+/iEL6w1Eqk1kcw==" saltValue="IIJW6eXf8eM9ePZT+W9iEQ==" spinCount="100000" sheet="1" objects="1" scenarios="1"/>
  <mergeCells count="2">
    <mergeCell ref="A1:H2"/>
    <mergeCell ref="B17:D17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2E76B"/>
  </sheetPr>
  <dimension ref="A1:BP104"/>
  <sheetViews>
    <sheetView topLeftCell="A14" zoomScale="80" zoomScaleNormal="80" workbookViewId="0">
      <selection activeCell="J17" sqref="J17"/>
    </sheetView>
  </sheetViews>
  <sheetFormatPr defaultColWidth="9.140625" defaultRowHeight="15" x14ac:dyDescent="0.25"/>
  <cols>
    <col min="1" max="1" width="2.5703125" style="175" bestFit="1" customWidth="1"/>
    <col min="2" max="2" width="38.85546875" style="33" customWidth="1"/>
    <col min="3" max="3" width="11.7109375" style="33" customWidth="1"/>
    <col min="4" max="4" width="31" style="33" customWidth="1"/>
    <col min="5" max="5" width="19.5703125" style="33" customWidth="1"/>
    <col min="6" max="6" width="31.28515625" style="33" customWidth="1"/>
    <col min="7" max="7" width="45.85546875" style="32" customWidth="1"/>
    <col min="8" max="8" width="23.140625" style="144" customWidth="1"/>
    <col min="9" max="9" width="24.28515625" style="144" customWidth="1"/>
    <col min="10" max="10" width="25.7109375" style="145" customWidth="1"/>
    <col min="11" max="68" width="9.140625" style="32"/>
    <col min="69" max="16384" width="9.140625" style="33"/>
  </cols>
  <sheetData>
    <row r="1" spans="1:10" ht="15" customHeight="1" x14ac:dyDescent="0.4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41"/>
    </row>
    <row r="2" spans="1:10" ht="15" customHeight="1" x14ac:dyDescent="0.4">
      <c r="A2" s="179"/>
      <c r="B2" s="179"/>
      <c r="C2" s="179"/>
      <c r="D2" s="179"/>
      <c r="E2" s="179"/>
      <c r="F2" s="179"/>
      <c r="G2" s="179"/>
      <c r="H2" s="179"/>
      <c r="I2" s="179"/>
      <c r="J2" s="141"/>
    </row>
    <row r="3" spans="1:10" ht="15" customHeight="1" x14ac:dyDescent="0.4">
      <c r="A3" s="142"/>
      <c r="B3" s="31"/>
      <c r="C3" s="31"/>
      <c r="D3" s="31"/>
      <c r="E3" s="31"/>
      <c r="F3" s="31"/>
      <c r="G3" s="31"/>
      <c r="H3" s="31"/>
      <c r="I3" s="31"/>
      <c r="J3" s="141"/>
    </row>
    <row r="4" spans="1:10" s="32" customFormat="1" x14ac:dyDescent="0.25">
      <c r="A4" s="143"/>
      <c r="H4" s="144"/>
      <c r="I4" s="144"/>
      <c r="J4" s="145"/>
    </row>
    <row r="5" spans="1:10" s="32" customFormat="1" x14ac:dyDescent="0.25">
      <c r="A5" s="143"/>
      <c r="H5" s="144"/>
      <c r="I5" s="144"/>
      <c r="J5" s="145"/>
    </row>
    <row r="6" spans="1:10" s="32" customFormat="1" x14ac:dyDescent="0.25">
      <c r="A6" s="143"/>
      <c r="H6" s="144"/>
      <c r="I6" s="144"/>
      <c r="J6" s="145"/>
    </row>
    <row r="7" spans="1:10" s="32" customFormat="1" x14ac:dyDescent="0.25">
      <c r="A7" s="143"/>
      <c r="H7" s="144"/>
      <c r="I7" s="144"/>
      <c r="J7" s="145"/>
    </row>
    <row r="8" spans="1:10" s="32" customFormat="1" x14ac:dyDescent="0.25">
      <c r="A8" s="143"/>
      <c r="H8" s="144"/>
      <c r="I8" s="144"/>
      <c r="J8" s="145"/>
    </row>
    <row r="9" spans="1:10" s="32" customFormat="1" x14ac:dyDescent="0.25">
      <c r="A9" s="143"/>
      <c r="H9" s="144"/>
      <c r="I9" s="144"/>
      <c r="J9" s="145"/>
    </row>
    <row r="10" spans="1:10" s="32" customFormat="1" x14ac:dyDescent="0.25">
      <c r="A10" s="143"/>
      <c r="H10" s="144"/>
      <c r="I10" s="144"/>
      <c r="J10" s="145"/>
    </row>
    <row r="11" spans="1:10" s="32" customFormat="1" ht="18.75" x14ac:dyDescent="0.3">
      <c r="A11" s="146"/>
      <c r="B11" s="56" t="s">
        <v>63</v>
      </c>
      <c r="C11" s="56" t="s">
        <v>64</v>
      </c>
      <c r="D11" s="56"/>
      <c r="E11" s="56"/>
      <c r="F11" s="56" t="s">
        <v>65</v>
      </c>
      <c r="G11" s="56" t="s">
        <v>66</v>
      </c>
      <c r="H11" s="147" t="s">
        <v>67</v>
      </c>
      <c r="I11" s="148" t="s">
        <v>68</v>
      </c>
      <c r="J11" s="53" t="s">
        <v>69</v>
      </c>
    </row>
    <row r="12" spans="1:10" s="110" customFormat="1" ht="39" customHeight="1" x14ac:dyDescent="0.25">
      <c r="A12" s="149" t="s">
        <v>22</v>
      </c>
      <c r="B12" s="150" t="s">
        <v>70</v>
      </c>
      <c r="C12" s="190" t="s">
        <v>70</v>
      </c>
      <c r="D12" s="191"/>
      <c r="E12" s="192"/>
      <c r="F12" s="154"/>
      <c r="G12" s="155"/>
      <c r="H12" s="156">
        <v>25</v>
      </c>
      <c r="I12" s="10"/>
      <c r="J12" s="13">
        <f>H12*I12</f>
        <v>0</v>
      </c>
    </row>
    <row r="13" spans="1:10" s="110" customFormat="1" ht="38.25" customHeight="1" x14ac:dyDescent="0.25">
      <c r="A13" s="149">
        <v>2</v>
      </c>
      <c r="B13" s="150" t="s">
        <v>71</v>
      </c>
      <c r="C13" s="151" t="s">
        <v>72</v>
      </c>
      <c r="D13" s="152"/>
      <c r="E13" s="153"/>
      <c r="F13" s="154"/>
      <c r="G13" s="155"/>
      <c r="H13" s="156">
        <v>25</v>
      </c>
      <c r="I13" s="10"/>
      <c r="J13" s="13">
        <f t="shared" ref="J13:J15" si="0">H13*I13</f>
        <v>0</v>
      </c>
    </row>
    <row r="14" spans="1:10" s="110" customFormat="1" ht="195" x14ac:dyDescent="0.25">
      <c r="A14" s="149">
        <v>3</v>
      </c>
      <c r="B14" s="157" t="s">
        <v>73</v>
      </c>
      <c r="C14" s="184" t="s">
        <v>74</v>
      </c>
      <c r="D14" s="185"/>
      <c r="E14" s="186"/>
      <c r="F14" s="158" t="s">
        <v>75</v>
      </c>
      <c r="G14" s="158" t="s">
        <v>76</v>
      </c>
      <c r="H14" s="159">
        <v>25</v>
      </c>
      <c r="I14" s="11"/>
      <c r="J14" s="13">
        <f t="shared" si="0"/>
        <v>0</v>
      </c>
    </row>
    <row r="15" spans="1:10" s="143" customFormat="1" ht="138.75" customHeight="1" x14ac:dyDescent="0.25">
      <c r="A15" s="149">
        <v>4</v>
      </c>
      <c r="B15" s="160" t="s">
        <v>77</v>
      </c>
      <c r="C15" s="187" t="s">
        <v>78</v>
      </c>
      <c r="D15" s="188"/>
      <c r="E15" s="189"/>
      <c r="F15" s="161" t="s">
        <v>79</v>
      </c>
      <c r="G15" s="161" t="s">
        <v>80</v>
      </c>
      <c r="H15" s="162">
        <v>25</v>
      </c>
      <c r="I15" s="12"/>
      <c r="J15" s="19">
        <f t="shared" si="0"/>
        <v>0</v>
      </c>
    </row>
    <row r="16" spans="1:10" s="143" customFormat="1" ht="138.75" customHeight="1" x14ac:dyDescent="0.25">
      <c r="A16" s="163">
        <v>5</v>
      </c>
      <c r="B16" s="164" t="s">
        <v>81</v>
      </c>
      <c r="C16" s="165" t="s">
        <v>82</v>
      </c>
      <c r="D16" s="166"/>
      <c r="E16" s="167"/>
      <c r="F16" s="168"/>
      <c r="G16" s="169"/>
      <c r="H16" s="159">
        <v>34</v>
      </c>
      <c r="I16" s="11"/>
      <c r="J16" s="18">
        <f>H16*I16</f>
        <v>0</v>
      </c>
    </row>
    <row r="17" spans="1:10" s="173" customFormat="1" ht="37.5" customHeight="1" x14ac:dyDescent="0.25">
      <c r="A17" s="170"/>
      <c r="B17" s="171"/>
      <c r="C17" s="171"/>
      <c r="D17" s="171"/>
      <c r="E17" s="171"/>
      <c r="F17" s="171"/>
      <c r="G17" s="183" t="s">
        <v>83</v>
      </c>
      <c r="H17" s="183"/>
      <c r="I17" s="183"/>
      <c r="J17" s="172">
        <f>SUM(J12:J16)</f>
        <v>0</v>
      </c>
    </row>
    <row r="18" spans="1:10" s="32" customFormat="1" x14ac:dyDescent="0.25">
      <c r="A18" s="143"/>
      <c r="H18" s="144"/>
      <c r="I18" s="144"/>
      <c r="J18" s="145"/>
    </row>
    <row r="19" spans="1:10" s="32" customFormat="1" x14ac:dyDescent="0.25">
      <c r="A19" s="143"/>
      <c r="H19" s="144"/>
      <c r="I19" s="144"/>
      <c r="J19" s="145"/>
    </row>
    <row r="20" spans="1:10" s="32" customFormat="1" x14ac:dyDescent="0.25">
      <c r="A20" s="143"/>
      <c r="B20" s="174"/>
      <c r="C20" s="174"/>
      <c r="D20" s="174"/>
      <c r="E20" s="174"/>
      <c r="F20" s="174"/>
      <c r="G20" s="174"/>
      <c r="H20" s="144"/>
      <c r="I20" s="144"/>
      <c r="J20" s="145"/>
    </row>
    <row r="21" spans="1:10" s="32" customFormat="1" x14ac:dyDescent="0.25">
      <c r="A21" s="143"/>
      <c r="B21" s="174"/>
      <c r="C21" s="174"/>
      <c r="D21" s="174"/>
      <c r="E21" s="174"/>
      <c r="F21" s="174"/>
      <c r="G21" s="174"/>
      <c r="H21" s="144"/>
      <c r="I21" s="144"/>
      <c r="J21" s="145"/>
    </row>
    <row r="22" spans="1:10" s="32" customFormat="1" x14ac:dyDescent="0.25">
      <c r="A22" s="143"/>
      <c r="B22" s="174"/>
      <c r="C22" s="174"/>
      <c r="D22" s="174"/>
      <c r="E22" s="174"/>
      <c r="F22" s="174"/>
      <c r="G22" s="174"/>
      <c r="H22" s="144"/>
      <c r="I22" s="144"/>
      <c r="J22" s="145"/>
    </row>
    <row r="23" spans="1:10" s="32" customFormat="1" x14ac:dyDescent="0.25">
      <c r="A23" s="143"/>
      <c r="B23" s="174"/>
      <c r="C23" s="174"/>
      <c r="D23" s="174"/>
      <c r="E23" s="174"/>
      <c r="F23" s="174"/>
      <c r="G23" s="174"/>
      <c r="H23" s="144"/>
      <c r="I23" s="144"/>
      <c r="J23" s="145"/>
    </row>
    <row r="24" spans="1:10" s="32" customFormat="1" x14ac:dyDescent="0.25">
      <c r="A24" s="143"/>
      <c r="B24" s="174"/>
      <c r="C24" s="174"/>
      <c r="D24" s="174"/>
      <c r="E24" s="174"/>
      <c r="F24" s="174"/>
      <c r="G24" s="174"/>
      <c r="H24" s="144"/>
      <c r="I24" s="144"/>
      <c r="J24" s="145"/>
    </row>
    <row r="25" spans="1:10" s="32" customFormat="1" x14ac:dyDescent="0.25">
      <c r="A25" s="143"/>
      <c r="B25" s="174"/>
      <c r="C25" s="174"/>
      <c r="D25" s="174"/>
      <c r="E25" s="174"/>
      <c r="F25" s="174"/>
      <c r="G25" s="174"/>
      <c r="H25" s="144"/>
      <c r="I25" s="144"/>
      <c r="J25" s="145"/>
    </row>
    <row r="26" spans="1:10" s="32" customFormat="1" x14ac:dyDescent="0.25">
      <c r="A26" s="143"/>
      <c r="B26" s="174"/>
      <c r="C26" s="174"/>
      <c r="D26" s="174"/>
      <c r="E26" s="174"/>
      <c r="F26" s="174"/>
      <c r="G26" s="174"/>
      <c r="H26" s="144"/>
      <c r="I26" s="144"/>
      <c r="J26" s="145"/>
    </row>
    <row r="27" spans="1:10" s="32" customFormat="1" x14ac:dyDescent="0.25">
      <c r="A27" s="143"/>
      <c r="B27" s="174"/>
      <c r="C27" s="174"/>
      <c r="D27" s="174"/>
      <c r="E27" s="174"/>
      <c r="F27" s="174"/>
      <c r="G27" s="174"/>
      <c r="H27" s="144"/>
      <c r="I27" s="144"/>
      <c r="J27" s="145"/>
    </row>
    <row r="28" spans="1:10" s="32" customFormat="1" x14ac:dyDescent="0.25">
      <c r="A28" s="143"/>
      <c r="B28" s="174"/>
      <c r="C28" s="174"/>
      <c r="D28" s="174"/>
      <c r="E28" s="174"/>
      <c r="F28" s="174"/>
      <c r="G28" s="174"/>
      <c r="H28" s="144"/>
      <c r="I28" s="144"/>
      <c r="J28" s="145"/>
    </row>
    <row r="29" spans="1:10" s="32" customFormat="1" x14ac:dyDescent="0.25">
      <c r="A29" s="143"/>
      <c r="B29" s="174"/>
      <c r="C29" s="174"/>
      <c r="D29" s="174"/>
      <c r="E29" s="174"/>
      <c r="F29" s="174"/>
      <c r="G29" s="174"/>
      <c r="H29" s="144"/>
      <c r="I29" s="144"/>
      <c r="J29" s="145"/>
    </row>
    <row r="30" spans="1:10" s="32" customFormat="1" x14ac:dyDescent="0.25">
      <c r="A30" s="143"/>
      <c r="B30" s="174"/>
      <c r="C30" s="174"/>
      <c r="D30" s="174"/>
      <c r="E30" s="174"/>
      <c r="F30" s="174"/>
      <c r="G30" s="174"/>
      <c r="H30" s="144"/>
      <c r="I30" s="144"/>
      <c r="J30" s="145"/>
    </row>
    <row r="31" spans="1:10" s="32" customFormat="1" x14ac:dyDescent="0.25">
      <c r="A31" s="143"/>
      <c r="H31" s="144"/>
      <c r="I31" s="144"/>
      <c r="J31" s="145"/>
    </row>
    <row r="32" spans="1:10" s="32" customFormat="1" x14ac:dyDescent="0.25">
      <c r="A32" s="143"/>
      <c r="H32" s="144"/>
      <c r="I32" s="144"/>
      <c r="J32" s="145"/>
    </row>
    <row r="33" spans="1:10" s="32" customFormat="1" x14ac:dyDescent="0.25">
      <c r="A33" s="143"/>
      <c r="H33" s="144"/>
      <c r="I33" s="144"/>
      <c r="J33" s="145"/>
    </row>
    <row r="34" spans="1:10" s="32" customFormat="1" x14ac:dyDescent="0.25">
      <c r="A34" s="143"/>
      <c r="H34" s="144"/>
      <c r="I34" s="144"/>
      <c r="J34" s="145"/>
    </row>
    <row r="35" spans="1:10" s="32" customFormat="1" x14ac:dyDescent="0.25">
      <c r="A35" s="143"/>
      <c r="H35" s="144"/>
      <c r="I35" s="144"/>
      <c r="J35" s="145"/>
    </row>
    <row r="36" spans="1:10" s="32" customFormat="1" x14ac:dyDescent="0.25">
      <c r="A36" s="143"/>
      <c r="H36" s="144"/>
      <c r="I36" s="144"/>
      <c r="J36" s="145"/>
    </row>
    <row r="37" spans="1:10" s="32" customFormat="1" x14ac:dyDescent="0.25">
      <c r="A37" s="143"/>
      <c r="H37" s="144"/>
      <c r="I37" s="144"/>
      <c r="J37" s="145"/>
    </row>
    <row r="38" spans="1:10" s="32" customFormat="1" x14ac:dyDescent="0.25">
      <c r="A38" s="143"/>
      <c r="H38" s="144"/>
      <c r="I38" s="144"/>
      <c r="J38" s="145"/>
    </row>
    <row r="39" spans="1:10" s="32" customFormat="1" x14ac:dyDescent="0.25">
      <c r="A39" s="143"/>
      <c r="H39" s="144"/>
      <c r="I39" s="144"/>
      <c r="J39" s="145"/>
    </row>
    <row r="40" spans="1:10" s="32" customFormat="1" x14ac:dyDescent="0.25">
      <c r="A40" s="143"/>
      <c r="H40" s="144"/>
      <c r="I40" s="144"/>
      <c r="J40" s="145"/>
    </row>
    <row r="41" spans="1:10" s="32" customFormat="1" x14ac:dyDescent="0.25">
      <c r="A41" s="143"/>
      <c r="H41" s="144"/>
      <c r="I41" s="144"/>
      <c r="J41" s="145"/>
    </row>
    <row r="42" spans="1:10" s="32" customFormat="1" x14ac:dyDescent="0.25">
      <c r="A42" s="143"/>
      <c r="H42" s="144"/>
      <c r="I42" s="144"/>
      <c r="J42" s="145"/>
    </row>
    <row r="43" spans="1:10" s="32" customFormat="1" x14ac:dyDescent="0.25">
      <c r="A43" s="143"/>
      <c r="H43" s="144"/>
      <c r="I43" s="144"/>
      <c r="J43" s="145"/>
    </row>
    <row r="44" spans="1:10" s="32" customFormat="1" x14ac:dyDescent="0.25">
      <c r="A44" s="143"/>
      <c r="H44" s="144"/>
      <c r="I44" s="144"/>
      <c r="J44" s="145"/>
    </row>
    <row r="45" spans="1:10" s="32" customFormat="1" x14ac:dyDescent="0.25">
      <c r="A45" s="143"/>
      <c r="H45" s="144"/>
      <c r="I45" s="144"/>
      <c r="J45" s="145"/>
    </row>
    <row r="46" spans="1:10" s="32" customFormat="1" x14ac:dyDescent="0.25">
      <c r="A46" s="143"/>
      <c r="H46" s="144"/>
      <c r="I46" s="144"/>
      <c r="J46" s="145"/>
    </row>
    <row r="47" spans="1:10" s="32" customFormat="1" x14ac:dyDescent="0.25">
      <c r="A47" s="143"/>
      <c r="H47" s="144"/>
      <c r="I47" s="144"/>
      <c r="J47" s="145"/>
    </row>
    <row r="48" spans="1:10" s="32" customFormat="1" x14ac:dyDescent="0.25">
      <c r="A48" s="143"/>
      <c r="H48" s="144"/>
      <c r="I48" s="144"/>
      <c r="J48" s="145"/>
    </row>
    <row r="49" spans="1:10" s="32" customFormat="1" x14ac:dyDescent="0.25">
      <c r="A49" s="143"/>
      <c r="H49" s="144"/>
      <c r="I49" s="144"/>
      <c r="J49" s="145"/>
    </row>
    <row r="50" spans="1:10" s="32" customFormat="1" x14ac:dyDescent="0.25">
      <c r="A50" s="143"/>
      <c r="H50" s="144"/>
      <c r="I50" s="144"/>
      <c r="J50" s="145"/>
    </row>
    <row r="51" spans="1:10" s="32" customFormat="1" x14ac:dyDescent="0.25">
      <c r="A51" s="143"/>
      <c r="H51" s="144"/>
      <c r="I51" s="144"/>
      <c r="J51" s="145"/>
    </row>
    <row r="52" spans="1:10" s="32" customFormat="1" x14ac:dyDescent="0.25">
      <c r="A52" s="143"/>
      <c r="H52" s="144"/>
      <c r="I52" s="144"/>
      <c r="J52" s="145"/>
    </row>
    <row r="53" spans="1:10" s="32" customFormat="1" x14ac:dyDescent="0.25">
      <c r="A53" s="143"/>
      <c r="H53" s="144"/>
      <c r="I53" s="144"/>
      <c r="J53" s="145"/>
    </row>
    <row r="54" spans="1:10" s="32" customFormat="1" x14ac:dyDescent="0.25">
      <c r="A54" s="143"/>
      <c r="H54" s="144"/>
      <c r="I54" s="144"/>
      <c r="J54" s="145"/>
    </row>
    <row r="55" spans="1:10" s="32" customFormat="1" x14ac:dyDescent="0.25">
      <c r="A55" s="143"/>
      <c r="H55" s="144"/>
      <c r="I55" s="144"/>
      <c r="J55" s="145"/>
    </row>
    <row r="56" spans="1:10" s="32" customFormat="1" x14ac:dyDescent="0.25">
      <c r="A56" s="143"/>
      <c r="H56" s="144"/>
      <c r="I56" s="144"/>
      <c r="J56" s="145"/>
    </row>
    <row r="57" spans="1:10" s="32" customFormat="1" x14ac:dyDescent="0.25">
      <c r="A57" s="143"/>
      <c r="H57" s="144"/>
      <c r="I57" s="144"/>
      <c r="J57" s="145"/>
    </row>
    <row r="58" spans="1:10" s="32" customFormat="1" x14ac:dyDescent="0.25">
      <c r="A58" s="143"/>
      <c r="H58" s="144"/>
      <c r="I58" s="144"/>
      <c r="J58" s="145"/>
    </row>
    <row r="59" spans="1:10" s="32" customFormat="1" x14ac:dyDescent="0.25">
      <c r="A59" s="143"/>
      <c r="H59" s="144"/>
      <c r="I59" s="144"/>
      <c r="J59" s="145"/>
    </row>
    <row r="60" spans="1:10" s="32" customFormat="1" x14ac:dyDescent="0.25">
      <c r="A60" s="143"/>
      <c r="H60" s="144"/>
      <c r="I60" s="144"/>
      <c r="J60" s="145"/>
    </row>
    <row r="61" spans="1:10" s="32" customFormat="1" x14ac:dyDescent="0.25">
      <c r="A61" s="143"/>
      <c r="H61" s="144"/>
      <c r="I61" s="144"/>
      <c r="J61" s="145"/>
    </row>
    <row r="62" spans="1:10" s="32" customFormat="1" x14ac:dyDescent="0.25">
      <c r="A62" s="143"/>
      <c r="H62" s="144"/>
      <c r="I62" s="144"/>
      <c r="J62" s="145"/>
    </row>
    <row r="63" spans="1:10" s="32" customFormat="1" x14ac:dyDescent="0.25">
      <c r="A63" s="143"/>
      <c r="H63" s="144"/>
      <c r="I63" s="144"/>
      <c r="J63" s="145"/>
    </row>
    <row r="64" spans="1:10" s="32" customFormat="1" x14ac:dyDescent="0.25">
      <c r="A64" s="143"/>
      <c r="H64" s="144"/>
      <c r="I64" s="144"/>
      <c r="J64" s="145"/>
    </row>
    <row r="65" spans="1:10" s="32" customFormat="1" x14ac:dyDescent="0.25">
      <c r="A65" s="143"/>
      <c r="H65" s="144"/>
      <c r="I65" s="144"/>
      <c r="J65" s="145"/>
    </row>
    <row r="66" spans="1:10" s="32" customFormat="1" x14ac:dyDescent="0.25">
      <c r="A66" s="143"/>
      <c r="H66" s="144"/>
      <c r="I66" s="144"/>
      <c r="J66" s="145"/>
    </row>
    <row r="67" spans="1:10" s="32" customFormat="1" x14ac:dyDescent="0.25">
      <c r="A67" s="143"/>
      <c r="H67" s="144"/>
      <c r="I67" s="144"/>
      <c r="J67" s="145"/>
    </row>
    <row r="68" spans="1:10" s="32" customFormat="1" x14ac:dyDescent="0.25">
      <c r="A68" s="143"/>
      <c r="H68" s="144"/>
      <c r="I68" s="144"/>
      <c r="J68" s="145"/>
    </row>
    <row r="69" spans="1:10" s="32" customFormat="1" x14ac:dyDescent="0.25">
      <c r="A69" s="143"/>
      <c r="H69" s="144"/>
      <c r="I69" s="144"/>
      <c r="J69" s="145"/>
    </row>
    <row r="70" spans="1:10" s="32" customFormat="1" x14ac:dyDescent="0.25">
      <c r="A70" s="143"/>
      <c r="H70" s="144"/>
      <c r="I70" s="144"/>
      <c r="J70" s="145"/>
    </row>
    <row r="71" spans="1:10" s="32" customFormat="1" x14ac:dyDescent="0.25">
      <c r="A71" s="143"/>
      <c r="H71" s="144"/>
      <c r="I71" s="144"/>
      <c r="J71" s="145"/>
    </row>
    <row r="72" spans="1:10" s="32" customFormat="1" x14ac:dyDescent="0.25">
      <c r="A72" s="143"/>
      <c r="H72" s="144"/>
      <c r="I72" s="144"/>
      <c r="J72" s="145"/>
    </row>
    <row r="73" spans="1:10" s="32" customFormat="1" x14ac:dyDescent="0.25">
      <c r="A73" s="143"/>
      <c r="H73" s="144"/>
      <c r="I73" s="144"/>
      <c r="J73" s="145"/>
    </row>
    <row r="74" spans="1:10" s="32" customFormat="1" x14ac:dyDescent="0.25">
      <c r="A74" s="143"/>
      <c r="H74" s="144"/>
      <c r="I74" s="144"/>
      <c r="J74" s="145"/>
    </row>
    <row r="75" spans="1:10" s="32" customFormat="1" x14ac:dyDescent="0.25">
      <c r="A75" s="143"/>
      <c r="H75" s="144"/>
      <c r="I75" s="144"/>
      <c r="J75" s="145"/>
    </row>
    <row r="76" spans="1:10" s="32" customFormat="1" x14ac:dyDescent="0.25">
      <c r="A76" s="143"/>
      <c r="H76" s="144"/>
      <c r="I76" s="144"/>
      <c r="J76" s="145"/>
    </row>
    <row r="77" spans="1:10" s="32" customFormat="1" x14ac:dyDescent="0.25">
      <c r="A77" s="143"/>
      <c r="H77" s="144"/>
      <c r="I77" s="144"/>
      <c r="J77" s="145"/>
    </row>
    <row r="78" spans="1:10" s="32" customFormat="1" x14ac:dyDescent="0.25">
      <c r="A78" s="143"/>
      <c r="H78" s="144"/>
      <c r="I78" s="144"/>
      <c r="J78" s="145"/>
    </row>
    <row r="79" spans="1:10" s="32" customFormat="1" x14ac:dyDescent="0.25">
      <c r="A79" s="143"/>
      <c r="H79" s="144"/>
      <c r="I79" s="144"/>
      <c r="J79" s="145"/>
    </row>
    <row r="80" spans="1:10" s="32" customFormat="1" x14ac:dyDescent="0.25">
      <c r="A80" s="143"/>
      <c r="H80" s="144"/>
      <c r="I80" s="144"/>
      <c r="J80" s="145"/>
    </row>
    <row r="81" spans="1:10" s="32" customFormat="1" x14ac:dyDescent="0.25">
      <c r="A81" s="143"/>
      <c r="H81" s="144"/>
      <c r="I81" s="144"/>
      <c r="J81" s="145"/>
    </row>
    <row r="82" spans="1:10" s="32" customFormat="1" x14ac:dyDescent="0.25">
      <c r="A82" s="143"/>
      <c r="H82" s="144"/>
      <c r="I82" s="144"/>
      <c r="J82" s="145"/>
    </row>
    <row r="83" spans="1:10" s="32" customFormat="1" x14ac:dyDescent="0.25">
      <c r="A83" s="143"/>
      <c r="H83" s="144"/>
      <c r="I83" s="144"/>
      <c r="J83" s="145"/>
    </row>
    <row r="84" spans="1:10" s="32" customFormat="1" x14ac:dyDescent="0.25">
      <c r="A84" s="143"/>
      <c r="H84" s="144"/>
      <c r="I84" s="144"/>
      <c r="J84" s="145"/>
    </row>
    <row r="85" spans="1:10" s="32" customFormat="1" x14ac:dyDescent="0.25">
      <c r="A85" s="143"/>
      <c r="H85" s="144"/>
      <c r="I85" s="144"/>
      <c r="J85" s="145"/>
    </row>
    <row r="86" spans="1:10" s="32" customFormat="1" x14ac:dyDescent="0.25">
      <c r="A86" s="143"/>
      <c r="H86" s="144"/>
      <c r="I86" s="144"/>
      <c r="J86" s="145"/>
    </row>
    <row r="87" spans="1:10" s="32" customFormat="1" x14ac:dyDescent="0.25">
      <c r="A87" s="143"/>
      <c r="H87" s="144"/>
      <c r="I87" s="144"/>
      <c r="J87" s="145"/>
    </row>
    <row r="88" spans="1:10" s="32" customFormat="1" x14ac:dyDescent="0.25">
      <c r="A88" s="143"/>
      <c r="H88" s="144"/>
      <c r="I88" s="144"/>
      <c r="J88" s="145"/>
    </row>
    <row r="89" spans="1:10" s="32" customFormat="1" x14ac:dyDescent="0.25">
      <c r="A89" s="143"/>
      <c r="H89" s="144"/>
      <c r="I89" s="144"/>
      <c r="J89" s="145"/>
    </row>
    <row r="90" spans="1:10" s="32" customFormat="1" x14ac:dyDescent="0.25">
      <c r="A90" s="143"/>
      <c r="H90" s="144"/>
      <c r="I90" s="144"/>
      <c r="J90" s="145"/>
    </row>
    <row r="91" spans="1:10" s="32" customFormat="1" x14ac:dyDescent="0.25">
      <c r="A91" s="143"/>
      <c r="H91" s="144"/>
      <c r="I91" s="144"/>
      <c r="J91" s="145"/>
    </row>
    <row r="92" spans="1:10" s="32" customFormat="1" x14ac:dyDescent="0.25">
      <c r="A92" s="143"/>
      <c r="H92" s="144"/>
      <c r="I92" s="144"/>
      <c r="J92" s="145"/>
    </row>
    <row r="93" spans="1:10" s="32" customFormat="1" x14ac:dyDescent="0.25">
      <c r="A93" s="143"/>
      <c r="H93" s="144"/>
      <c r="I93" s="144"/>
      <c r="J93" s="145"/>
    </row>
    <row r="94" spans="1:10" s="32" customFormat="1" x14ac:dyDescent="0.25">
      <c r="A94" s="143"/>
      <c r="H94" s="144"/>
      <c r="I94" s="144"/>
      <c r="J94" s="145"/>
    </row>
    <row r="95" spans="1:10" s="32" customFormat="1" x14ac:dyDescent="0.25">
      <c r="A95" s="143"/>
      <c r="H95" s="144"/>
      <c r="I95" s="144"/>
      <c r="J95" s="145"/>
    </row>
    <row r="96" spans="1:10" s="32" customFormat="1" x14ac:dyDescent="0.25">
      <c r="A96" s="143"/>
      <c r="H96" s="144"/>
      <c r="I96" s="144"/>
      <c r="J96" s="145"/>
    </row>
    <row r="97" spans="1:10" s="32" customFormat="1" x14ac:dyDescent="0.25">
      <c r="A97" s="143"/>
      <c r="H97" s="144"/>
      <c r="I97" s="144"/>
      <c r="J97" s="145"/>
    </row>
    <row r="98" spans="1:10" s="32" customFormat="1" x14ac:dyDescent="0.25">
      <c r="A98" s="143"/>
      <c r="H98" s="144"/>
      <c r="I98" s="144"/>
      <c r="J98" s="145"/>
    </row>
    <row r="99" spans="1:10" s="32" customFormat="1" x14ac:dyDescent="0.25">
      <c r="A99" s="143"/>
      <c r="H99" s="144"/>
      <c r="I99" s="144"/>
      <c r="J99" s="145"/>
    </row>
    <row r="100" spans="1:10" s="32" customFormat="1" x14ac:dyDescent="0.25">
      <c r="A100" s="143"/>
      <c r="H100" s="144"/>
      <c r="I100" s="144"/>
      <c r="J100" s="145"/>
    </row>
    <row r="101" spans="1:10" s="32" customFormat="1" x14ac:dyDescent="0.25">
      <c r="A101" s="143"/>
      <c r="H101" s="144"/>
      <c r="I101" s="144"/>
      <c r="J101" s="145"/>
    </row>
    <row r="102" spans="1:10" s="32" customFormat="1" x14ac:dyDescent="0.25">
      <c r="A102" s="143"/>
      <c r="H102" s="144"/>
      <c r="I102" s="144"/>
      <c r="J102" s="145"/>
    </row>
    <row r="103" spans="1:10" s="32" customFormat="1" x14ac:dyDescent="0.25">
      <c r="A103" s="143"/>
      <c r="H103" s="144"/>
      <c r="I103" s="144"/>
      <c r="J103" s="145"/>
    </row>
    <row r="104" spans="1:10" s="32" customFormat="1" x14ac:dyDescent="0.25">
      <c r="A104" s="143"/>
      <c r="H104" s="144"/>
      <c r="I104" s="144"/>
      <c r="J104" s="145"/>
    </row>
  </sheetData>
  <sheetProtection algorithmName="SHA-512" hashValue="8vfSeW1bloEUSTHEbzmgiP9uM2kHWSqEezkItgTabp3SHe4D8tmObJplFwtliAuDe7VEJDDkvP3sao8c352jDQ==" saltValue="SOiHOk+zi82WwL3fTCMb6w==" spinCount="100000" sheet="1" objects="1" scenarios="1"/>
  <mergeCells count="5">
    <mergeCell ref="G17:I17"/>
    <mergeCell ref="C14:E14"/>
    <mergeCell ref="C15:E15"/>
    <mergeCell ref="A1:I2"/>
    <mergeCell ref="C12:E12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113647234594A8EBC0F7ADB34EE9B" ma:contentTypeVersion="3" ma:contentTypeDescription="Een nieuw document maken." ma:contentTypeScope="" ma:versionID="e220b4aa0b0a309a60ea4239ab1694f4">
  <xsd:schema xmlns:xsd="http://www.w3.org/2001/XMLSchema" xmlns:xs="http://www.w3.org/2001/XMLSchema" xmlns:p="http://schemas.microsoft.com/office/2006/metadata/properties" xmlns:ns2="83fa5ca3-88de-48e7-87c6-23eb8b0556fe" targetNamespace="http://schemas.microsoft.com/office/2006/metadata/properties" ma:root="true" ma:fieldsID="3d06007fb575acd16934797434b98345" ns2:_="">
    <xsd:import namespace="83fa5ca3-88de-48e7-87c6-23eb8b0556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5ca3-88de-48e7-87c6-23eb8b0556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170E15-FEC1-42AE-A0F6-ED3877A03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a5ca3-88de-48e7-87c6-23eb8b0556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F65E3-8660-4787-89AB-A5E3E3006D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EE0C7E-2402-4526-95EA-714C5AFC7E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Basisgegevens</vt:lpstr>
      <vt:lpstr>Totaalblad </vt:lpstr>
      <vt:lpstr>1. Prijzen beheer</vt:lpstr>
      <vt:lpstr>2. Prijzen Wifi</vt:lpstr>
      <vt:lpstr>3. Prijzen additionele diensten</vt:lpstr>
      <vt:lpstr>Basisgegevens!Afdrukbereik</vt:lpstr>
    </vt:vector>
  </TitlesOfParts>
  <Manager/>
  <Company>Alpha Adviesbureau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Jakob Burgler</dc:creator>
  <cp:keywords/>
  <dc:description/>
  <cp:lastModifiedBy>Bernd Grave</cp:lastModifiedBy>
  <cp:revision/>
  <dcterms:created xsi:type="dcterms:W3CDTF">2016-01-15T15:27:11Z</dcterms:created>
  <dcterms:modified xsi:type="dcterms:W3CDTF">2025-12-15T15:55:29Z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0x0101003AF113647234594A8EBC0F7ADB34EE9B</vt:lpwstr>
  </property>
</Properties>
</file>