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autoCompressPictures="0"/>
  <xr:revisionPtr revIDLastSave="575" documentId="8_{AE6C9565-3C9D-4D45-AC7D-57EC542BD406}" xr6:coauthVersionLast="47" xr6:coauthVersionMax="47" xr10:uidLastSave="{D3E27A59-DBE5-41C2-BFCB-56121DC7DF69}"/>
  <bookViews>
    <workbookView xWindow="-108" yWindow="-108" windowWidth="23256" windowHeight="12456" tabRatio="837" xr2:uid="{00000000-000D-0000-FFFF-FFFF00000000}"/>
  </bookViews>
  <sheets>
    <sheet name="Voorblad" sheetId="32" r:id="rId1"/>
    <sheet name="1. Generieke kosten" sheetId="41" r:id="rId2"/>
    <sheet name="2. HR &amp; SA" sheetId="30" r:id="rId3"/>
    <sheet name="3. Finance" sheetId="33" r:id="rId4"/>
    <sheet name="4. Inkoop-P2P" sheetId="34" r:id="rId5"/>
    <sheet name="5. Contractbeheer" sheetId="35" r:id="rId6"/>
    <sheet name="6. CRM" sheetId="36" r:id="rId7"/>
    <sheet name="7. Projectmgt" sheetId="37" r:id="rId8"/>
    <sheet name="8. Servicemgt" sheetId="38" r:id="rId9"/>
    <sheet name="9. Uurtarieven" sheetId="5" r:id="rId10"/>
    <sheet name="Totaal" sheetId="13" r:id="rId11"/>
    <sheet name="Gebruikersaantallen" sheetId="39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3" l="1"/>
  <c r="F13" i="13"/>
  <c r="D13" i="13"/>
  <c r="B13" i="13"/>
  <c r="V15" i="5"/>
  <c r="V14" i="5"/>
  <c r="V13" i="5"/>
  <c r="V12" i="5"/>
  <c r="V11" i="5"/>
  <c r="V10" i="5"/>
  <c r="V9" i="5"/>
  <c r="V8" i="5"/>
  <c r="V7" i="5"/>
  <c r="V6" i="5"/>
  <c r="V5" i="5"/>
  <c r="T15" i="5"/>
  <c r="T14" i="5"/>
  <c r="T13" i="5"/>
  <c r="T12" i="5"/>
  <c r="T11" i="5"/>
  <c r="T10" i="5"/>
  <c r="T9" i="5"/>
  <c r="T8" i="5"/>
  <c r="T7" i="5"/>
  <c r="T6" i="5"/>
  <c r="T5" i="5"/>
  <c r="R15" i="5"/>
  <c r="R14" i="5"/>
  <c r="R13" i="5"/>
  <c r="R12" i="5"/>
  <c r="R11" i="5"/>
  <c r="R10" i="5"/>
  <c r="R9" i="5"/>
  <c r="R8" i="5"/>
  <c r="R7" i="5"/>
  <c r="R6" i="5"/>
  <c r="R5" i="5"/>
  <c r="P15" i="5"/>
  <c r="P14" i="5"/>
  <c r="P13" i="5"/>
  <c r="P12" i="5"/>
  <c r="P11" i="5"/>
  <c r="P10" i="5"/>
  <c r="P9" i="5"/>
  <c r="P8" i="5"/>
  <c r="P7" i="5"/>
  <c r="P6" i="5"/>
  <c r="P5" i="5"/>
  <c r="N15" i="5"/>
  <c r="N14" i="5"/>
  <c r="N13" i="5"/>
  <c r="N12" i="5"/>
  <c r="N11" i="5"/>
  <c r="N10" i="5"/>
  <c r="N9" i="5"/>
  <c r="N8" i="5"/>
  <c r="N7" i="5"/>
  <c r="N6" i="5"/>
  <c r="N5" i="5"/>
  <c r="L15" i="5"/>
  <c r="L14" i="5"/>
  <c r="L13" i="5"/>
  <c r="L12" i="5"/>
  <c r="L11" i="5"/>
  <c r="L10" i="5"/>
  <c r="L9" i="5"/>
  <c r="L8" i="5"/>
  <c r="L7" i="5"/>
  <c r="L6" i="5"/>
  <c r="L5" i="5"/>
  <c r="J15" i="5"/>
  <c r="J14" i="5"/>
  <c r="J13" i="5"/>
  <c r="J12" i="5"/>
  <c r="J11" i="5"/>
  <c r="J10" i="5"/>
  <c r="J9" i="5"/>
  <c r="J8" i="5"/>
  <c r="J7" i="5"/>
  <c r="J6" i="5"/>
  <c r="J5" i="5"/>
  <c r="H15" i="5"/>
  <c r="H14" i="5"/>
  <c r="H13" i="5"/>
  <c r="H12" i="5"/>
  <c r="H11" i="5"/>
  <c r="H10" i="5"/>
  <c r="H9" i="5"/>
  <c r="H8" i="5"/>
  <c r="H7" i="5"/>
  <c r="H6" i="5"/>
  <c r="H5" i="5"/>
  <c r="F15" i="5"/>
  <c r="F14" i="5"/>
  <c r="F13" i="5"/>
  <c r="F12" i="5"/>
  <c r="F11" i="5"/>
  <c r="F10" i="5"/>
  <c r="F9" i="5"/>
  <c r="F8" i="5"/>
  <c r="F7" i="5"/>
  <c r="F6" i="5"/>
  <c r="F5" i="5"/>
  <c r="D6" i="5"/>
  <c r="D7" i="5"/>
  <c r="D8" i="5"/>
  <c r="D9" i="5"/>
  <c r="D10" i="5"/>
  <c r="D11" i="5"/>
  <c r="D12" i="5"/>
  <c r="D13" i="5"/>
  <c r="D14" i="5"/>
  <c r="D15" i="5"/>
  <c r="D5" i="5"/>
  <c r="J4" i="13"/>
  <c r="K4" i="13"/>
  <c r="L4" i="13"/>
  <c r="M4" i="13"/>
  <c r="N4" i="13"/>
  <c r="O4" i="13"/>
  <c r="J5" i="13"/>
  <c r="K5" i="13"/>
  <c r="L5" i="13"/>
  <c r="M5" i="13"/>
  <c r="N5" i="13"/>
  <c r="O5" i="13"/>
  <c r="J6" i="13"/>
  <c r="K6" i="13"/>
  <c r="L6" i="13"/>
  <c r="M6" i="13"/>
  <c r="N6" i="13"/>
  <c r="O6" i="13"/>
  <c r="J7" i="13"/>
  <c r="K7" i="13"/>
  <c r="L7" i="13"/>
  <c r="M7" i="13"/>
  <c r="N7" i="13"/>
  <c r="O7" i="13"/>
  <c r="J8" i="13"/>
  <c r="K8" i="13"/>
  <c r="L8" i="13"/>
  <c r="M8" i="13"/>
  <c r="N8" i="13"/>
  <c r="O8" i="13"/>
  <c r="J9" i="13"/>
  <c r="K9" i="13"/>
  <c r="L9" i="13"/>
  <c r="M9" i="13"/>
  <c r="N9" i="13"/>
  <c r="O9" i="13"/>
  <c r="J10" i="13"/>
  <c r="K10" i="13"/>
  <c r="L10" i="13"/>
  <c r="M10" i="13"/>
  <c r="N10" i="13"/>
  <c r="O10" i="13"/>
  <c r="J11" i="13"/>
  <c r="K11" i="13"/>
  <c r="L11" i="13"/>
  <c r="M11" i="13"/>
  <c r="N11" i="13"/>
  <c r="O11" i="13"/>
  <c r="H11" i="13"/>
  <c r="P11" i="13" s="1"/>
  <c r="H10" i="13"/>
  <c r="H9" i="13"/>
  <c r="P9" i="13" s="1"/>
  <c r="F8" i="13"/>
  <c r="P8" i="13" s="1"/>
  <c r="F7" i="13"/>
  <c r="P7" i="13" s="1"/>
  <c r="I8" i="13"/>
  <c r="G8" i="13"/>
  <c r="I7" i="13"/>
  <c r="G7" i="13"/>
  <c r="I6" i="13"/>
  <c r="G6" i="13"/>
  <c r="E6" i="13"/>
  <c r="I5" i="13"/>
  <c r="G5" i="13"/>
  <c r="E5" i="13"/>
  <c r="C5" i="13"/>
  <c r="I4" i="13"/>
  <c r="P4" i="13" s="1"/>
  <c r="G4" i="13"/>
  <c r="E4" i="13"/>
  <c r="C4" i="13"/>
  <c r="D6" i="13"/>
  <c r="I11" i="13"/>
  <c r="I10" i="13"/>
  <c r="P10" i="13" s="1"/>
  <c r="I9" i="13"/>
  <c r="B5" i="13"/>
  <c r="P5" i="13" s="1"/>
  <c r="B4" i="13"/>
  <c r="B26" i="38"/>
  <c r="F13" i="38"/>
  <c r="F12" i="38"/>
  <c r="F11" i="38"/>
  <c r="F10" i="38"/>
  <c r="F9" i="38"/>
  <c r="F8" i="38"/>
  <c r="F7" i="38"/>
  <c r="F6" i="38"/>
  <c r="F5" i="38"/>
  <c r="F4" i="38"/>
  <c r="F14" i="38" s="1"/>
  <c r="B26" i="37"/>
  <c r="F13" i="37"/>
  <c r="F12" i="37"/>
  <c r="F11" i="37"/>
  <c r="F10" i="37"/>
  <c r="F9" i="37"/>
  <c r="F8" i="37"/>
  <c r="F7" i="37"/>
  <c r="F6" i="37"/>
  <c r="F5" i="37"/>
  <c r="F4" i="37"/>
  <c r="F14" i="37" s="1"/>
  <c r="B26" i="36"/>
  <c r="F14" i="36"/>
  <c r="F13" i="36"/>
  <c r="F12" i="36"/>
  <c r="F11" i="36"/>
  <c r="F10" i="36"/>
  <c r="F9" i="36"/>
  <c r="F8" i="36"/>
  <c r="F7" i="36"/>
  <c r="F6" i="36"/>
  <c r="F5" i="36"/>
  <c r="F4" i="36"/>
  <c r="B26" i="35"/>
  <c r="F13" i="35"/>
  <c r="F12" i="35"/>
  <c r="F11" i="35"/>
  <c r="F10" i="35"/>
  <c r="F9" i="35"/>
  <c r="F8" i="35"/>
  <c r="F7" i="35"/>
  <c r="F6" i="35"/>
  <c r="F5" i="35"/>
  <c r="F4" i="35"/>
  <c r="F14" i="35" s="1"/>
  <c r="B26" i="34"/>
  <c r="F13" i="34"/>
  <c r="F12" i="34"/>
  <c r="F11" i="34"/>
  <c r="F10" i="34"/>
  <c r="F9" i="34"/>
  <c r="F8" i="34"/>
  <c r="F7" i="34"/>
  <c r="F6" i="34"/>
  <c r="F5" i="34"/>
  <c r="F4" i="34"/>
  <c r="F14" i="34" s="1"/>
  <c r="B26" i="33"/>
  <c r="F13" i="33"/>
  <c r="F12" i="33"/>
  <c r="F11" i="33"/>
  <c r="F10" i="33"/>
  <c r="F9" i="33"/>
  <c r="F8" i="33"/>
  <c r="F7" i="33"/>
  <c r="F6" i="33"/>
  <c r="F5" i="33"/>
  <c r="F4" i="33"/>
  <c r="F14" i="33" s="1"/>
  <c r="B26" i="30"/>
  <c r="F13" i="30"/>
  <c r="F12" i="30"/>
  <c r="F11" i="30"/>
  <c r="F10" i="30"/>
  <c r="F9" i="30"/>
  <c r="F8" i="30"/>
  <c r="F7" i="30"/>
  <c r="F6" i="30"/>
  <c r="F5" i="30"/>
  <c r="F4" i="30"/>
  <c r="F14" i="30" s="1"/>
  <c r="B26" i="41"/>
  <c r="F13" i="41"/>
  <c r="F12" i="41"/>
  <c r="F11" i="41"/>
  <c r="F10" i="41"/>
  <c r="F9" i="41"/>
  <c r="F8" i="41"/>
  <c r="F7" i="41"/>
  <c r="F6" i="41"/>
  <c r="F5" i="41"/>
  <c r="F4" i="41"/>
  <c r="P6" i="13" l="1"/>
  <c r="N16" i="5"/>
  <c r="K12" i="13" s="1"/>
  <c r="K13" i="13" s="1"/>
  <c r="J16" i="5"/>
  <c r="I12" i="13" s="1"/>
  <c r="I13" i="13" s="1"/>
  <c r="P16" i="5"/>
  <c r="L12" i="13" s="1"/>
  <c r="L13" i="13" s="1"/>
  <c r="F16" i="5"/>
  <c r="E12" i="13" s="1"/>
  <c r="E13" i="13" s="1"/>
  <c r="V16" i="5"/>
  <c r="O12" i="13" s="1"/>
  <c r="O13" i="13" s="1"/>
  <c r="L16" i="5"/>
  <c r="J12" i="13" s="1"/>
  <c r="J13" i="13" s="1"/>
  <c r="H16" i="5"/>
  <c r="G12" i="13" s="1"/>
  <c r="G13" i="13" s="1"/>
  <c r="R16" i="5"/>
  <c r="M12" i="13" s="1"/>
  <c r="M13" i="13" s="1"/>
  <c r="D16" i="5"/>
  <c r="C12" i="13" s="1"/>
  <c r="C13" i="13" s="1"/>
  <c r="T16" i="5"/>
  <c r="N12" i="13" s="1"/>
  <c r="N13" i="13" s="1"/>
  <c r="F14" i="41"/>
  <c r="P12" i="13" l="1"/>
  <c r="P13" i="13" s="1"/>
  <c r="B18" i="5"/>
</calcChain>
</file>

<file path=xl/sharedStrings.xml><?xml version="1.0" encoding="utf-8"?>
<sst xmlns="http://schemas.openxmlformats.org/spreadsheetml/2006/main" count="299" uniqueCount="121">
  <si>
    <t>PRIJZENBLAD</t>
  </si>
  <si>
    <t>Nidos - suite voor bedrijfsvoeringsapplicaties</t>
  </si>
  <si>
    <t>Tabbladen:</t>
  </si>
  <si>
    <t>Contractbeheer</t>
  </si>
  <si>
    <t>CRM</t>
  </si>
  <si>
    <t>Projectmanagement</t>
  </si>
  <si>
    <t>Totaal</t>
  </si>
  <si>
    <t>Maandelijkse en jaarlijkse kosten</t>
  </si>
  <si>
    <t>Product/dienst</t>
  </si>
  <si>
    <t>Omschrijving</t>
  </si>
  <si>
    <t>Aantal</t>
  </si>
  <si>
    <t>Eenheid</t>
  </si>
  <si>
    <t>Maandelijkse kosten per eenheid</t>
  </si>
  <si>
    <t>Kosten per jaar</t>
  </si>
  <si>
    <t>Eenmalige kosten</t>
  </si>
  <si>
    <t>Uurtarieven voor Diensten</t>
  </si>
  <si>
    <t>Uurtarief</t>
  </si>
  <si>
    <t>Senior consultant</t>
  </si>
  <si>
    <t>Medior consultant</t>
  </si>
  <si>
    <t>Junior Consultant</t>
  </si>
  <si>
    <t>Solution Architect</t>
  </si>
  <si>
    <t>Projectmanager</t>
  </si>
  <si>
    <t>Overzicht: Totale kosten</t>
  </si>
  <si>
    <t>Totale kosten</t>
  </si>
  <si>
    <t>Financiële administratie</t>
  </si>
  <si>
    <t>Module</t>
  </si>
  <si>
    <t>Gebruikers</t>
  </si>
  <si>
    <t>HR</t>
  </si>
  <si>
    <t>Salarisadministratie</t>
  </si>
  <si>
    <t>MSS</t>
  </si>
  <si>
    <t>ESS</t>
  </si>
  <si>
    <t>P2P (potentiële bestellers)</t>
  </si>
  <si>
    <t xml:space="preserve">Servicemanagement </t>
  </si>
  <si>
    <t>Eindgebruikers / medewerkers</t>
  </si>
  <si>
    <t>Jaar 3</t>
  </si>
  <si>
    <t>Jaar 4</t>
  </si>
  <si>
    <t>Alle tarieven zijn netto, in euro's en exclusief BTW.</t>
  </si>
  <si>
    <t>Het is niet toegestaan negatieve bedragen in te vullen of anderszins het prijzenblad te misbruiken. Het is evenmin  toegestaan manipulatieve tarieven in te vullen</t>
  </si>
  <si>
    <t>In kolom A dient Inschrijver in te vullen voor welk product of welke dienst als onderdeel van de module de kosten in rekening worden gebracht.</t>
  </si>
  <si>
    <t>In kolom B dient Inschrijver een korte beschrijving van het product of de dienst in te vullen. Hier mag volstaan worden met een verwijzing naar antwoorden in de Inschrijving.</t>
  </si>
  <si>
    <t>In kolom C dient Inschrijver in te vullen welke eenheid hij hanteert voor het product of de dienst. Denk aan aantal gebruikers, aantal specialisten, etc.</t>
  </si>
  <si>
    <t>In kolom D dient Inschrijver het aantal in te vullen van de eenheden die in kolom C staan.</t>
  </si>
  <si>
    <t>In kolom E dient Inschrijver de kosten per maand per eenheid in te vullen.</t>
  </si>
  <si>
    <t>Algemene invulinstructie:</t>
  </si>
  <si>
    <t xml:space="preserve">Tarief dienen opgegeven te worden met maximaal twee decimalen. </t>
  </si>
  <si>
    <t>De door Inschrijver ingevulde tarieven zijn all-in tarieven.</t>
  </si>
  <si>
    <t>In kolom A dient Inschrijver in te vullen welke eenmalige kostenpost deze kosten betreffen, zoals inrichting, implementatie, conversie, migratie, projectmanagement, etc.</t>
  </si>
  <si>
    <t>In kolom B dient Inschrijver de betreffende eenmalige kosten in te vullen.</t>
  </si>
  <si>
    <t>Inschrijver dient per regel alle lichtgele velden in te vullen.</t>
  </si>
  <si>
    <t>In sommige tabbladen staan lichtgele velden vooringevuld. Het staat Inschrijver vrij om een en ander aan te passen.</t>
  </si>
  <si>
    <t>Beheerkosten generiek (niet modulegebonden)</t>
  </si>
  <si>
    <t>Inrichten, configureren en implementeren</t>
  </si>
  <si>
    <t>Uitrollen en instructie</t>
  </si>
  <si>
    <t>Conversie / migratie van gegevens</t>
  </si>
  <si>
    <t>Om Inschrijver zicht te geven op diverse aantallen, heeft Nidos een overzicht opgenomen in het tabblad Gebruikersaantallen</t>
  </si>
  <si>
    <t>Inschrijver dient de opbouw, de inhoud en structuur van het prijzenblad niet aan te passen</t>
  </si>
  <si>
    <t>Gebruikersaantallen</t>
  </si>
  <si>
    <t>Licentiekosten algemeen soort 2</t>
  </si>
  <si>
    <t>Licentiekosten algemeen soort 1</t>
  </si>
  <si>
    <t>Licentiekosten voor gebruikerstype 1</t>
  </si>
  <si>
    <t>Licentiekosten voor gebruikerstype 2</t>
  </si>
  <si>
    <t>Beheerkosten voor deze module</t>
  </si>
  <si>
    <t>Inschrijver dient alleen tarieven in te vullen in de tabbladen met nummers 1-9.</t>
  </si>
  <si>
    <t>Tab 1-8: Invulinstructie maandelijkse kosten:</t>
  </si>
  <si>
    <t>Tab 1-8: Invulinstructie eenmalige kosten:</t>
  </si>
  <si>
    <t>1. Generieke kosten</t>
  </si>
  <si>
    <t>2. HR &amp; SA</t>
  </si>
  <si>
    <t>3. Finance</t>
  </si>
  <si>
    <t>4. Inkoop-P2P</t>
  </si>
  <si>
    <t>5. Contractbeheer</t>
  </si>
  <si>
    <t>6. CRM</t>
  </si>
  <si>
    <t>7. Projectmgt</t>
  </si>
  <si>
    <t>8. Servicemgt</t>
  </si>
  <si>
    <t>9. Uurtarieven</t>
  </si>
  <si>
    <t>Tab 9: Invulinstructie uurtarieven</t>
  </si>
  <si>
    <t>Inschrijver dient in dit tabblad de uurtarieven van een aantal functies in te vullen. Deze tarieven worden gebruikt in projecten, bij meerwerk en andere inhuur.</t>
  </si>
  <si>
    <t>In kolom B dient Inschrijver het tarief per uur van de betreffende functionaris in te vullen.</t>
  </si>
  <si>
    <t>Nidos is niet verplicht tot afname van uren van de functionarissen, indien de uurtarieven niet marktconform zijn.</t>
  </si>
  <si>
    <t>Projectleider</t>
  </si>
  <si>
    <t>Business analist</t>
  </si>
  <si>
    <t>Trainer</t>
  </si>
  <si>
    <t>Functioneel beheerder</t>
  </si>
  <si>
    <t>Jaar 1</t>
  </si>
  <si>
    <t>Jaar 2</t>
  </si>
  <si>
    <t>Eenmalig</t>
  </si>
  <si>
    <t>1.Generieke kosten</t>
  </si>
  <si>
    <t>2.HR &amp; SA</t>
  </si>
  <si>
    <t>4. Inkoop &amp; P2P</t>
  </si>
  <si>
    <t>7. Projectmanagement</t>
  </si>
  <si>
    <t>8 .Servicemanagement</t>
  </si>
  <si>
    <t>Jaar 5</t>
  </si>
  <si>
    <t>Jaar 6</t>
  </si>
  <si>
    <t>Jaar 7</t>
  </si>
  <si>
    <t>Jaar 8</t>
  </si>
  <si>
    <t>Jaar 9</t>
  </si>
  <si>
    <t>Jaar 10</t>
  </si>
  <si>
    <t>Nidos heeft een aantal functies opgenomen. Inschrijver dient voor deze functies de uurtarieven in te vullen.</t>
  </si>
  <si>
    <t>Ook indien Inschrijver intern andere functienamen hanteert, dan dient hij voor dit prijzenblad de door Nidos gegeven functiesnamen te hanteren, inclusief tarieven.</t>
  </si>
  <si>
    <t>Nidos hanteert een FICTIEF aantal af te nemen uren van iedere functie, om een 'mandje' te creëren dat meegenomen wordt in de totale kosten.</t>
  </si>
  <si>
    <t>Dit zijn uren BUITEN de inzet van functionarissen van Inschrijver in de implementatie, conversie en migratie. Met andere woorden: voor aanvullende vragen, projecten en meerwerk.</t>
  </si>
  <si>
    <t>De tarieven worden gedurende de looptijd van de Overeenkomst inclusief verlengingen gehanteerd in offertes en overeenkomsten van deelopdracht.</t>
  </si>
  <si>
    <t>Specialist (HR, payroll, finance)</t>
  </si>
  <si>
    <t>jaar 1</t>
  </si>
  <si>
    <t xml:space="preserve"> # uur</t>
  </si>
  <si>
    <t>kosten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</si>
  <si>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</si>
  <si>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</si>
  <si>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</si>
  <si>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</si>
  <si>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</si>
  <si>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</si>
  <si>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</si>
  <si>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</si>
  <si>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</si>
  <si>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Ontwikkelaar (bv. koppelvlakken)</t>
  </si>
  <si>
    <t>Totaal per jaar</t>
  </si>
  <si>
    <t>Totaal uurtarieven</t>
  </si>
  <si>
    <t>Alle kosten dienen complete kosten te zijn voor een werkende dienst. Dus inclusief hosting, gebruiksrecht, onderhoud, ondersteuning, etc. zoals beschreven in de Aanbestedingsdocumenten</t>
  </si>
  <si>
    <t>VERSIE: 1.0</t>
  </si>
  <si>
    <t>DATUM: 20 november 2025</t>
  </si>
  <si>
    <t>STATUS: Definitief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</si>
</sst>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€-2]\ #,##0.00_-"/>
    <numFmt numFmtId="165" formatCode="&quot;€&quot;\ #,##0.00_-"/>
  </numFmts>
  <fonts count="2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4"/>
      <color theme="0"/>
      <name val="Arial"/>
      <family val="2"/>
    </font>
    <font>
      <sz val="18"/>
      <color theme="0"/>
      <name val="Arial"/>
      <family val="2"/>
    </font>
    <font>
      <sz val="12"/>
      <color theme="0"/>
      <name val="Aptos"/>
    </font>
    <font>
      <sz val="12"/>
      <color indexed="8"/>
      <name val="Aptos"/>
    </font>
    <font>
      <b/>
      <sz val="12"/>
      <name val="Aptos"/>
    </font>
    <font>
      <b/>
      <sz val="12"/>
      <color indexed="8"/>
      <name val="Aptos"/>
    </font>
    <font>
      <sz val="12"/>
      <name val="Aptos"/>
    </font>
    <font>
      <sz val="12"/>
      <color rgb="FFFF0000"/>
      <name val="Aptos"/>
    </font>
    <font>
      <sz val="14"/>
      <color theme="0"/>
      <name val="Aptos"/>
    </font>
    <font>
      <sz val="11"/>
      <color indexed="8"/>
      <name val="Aptos"/>
    </font>
    <font>
      <sz val="10"/>
      <color indexed="8"/>
      <name val="Aptos"/>
    </font>
    <font>
      <sz val="11"/>
      <color rgb="FFFF0000"/>
      <name val="Aptos"/>
    </font>
    <font>
      <sz val="12"/>
      <color indexed="8"/>
      <name val="Aptos Narrow"/>
    </font>
    <font>
      <b/>
      <sz val="12"/>
      <color indexed="8"/>
      <name val="Aptos"/>
      <family val="2"/>
    </font>
    <font>
      <sz val="12"/>
      <color indexed="8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11"/>
      <color theme="0"/>
      <name val="Aptos"/>
      <family val="2"/>
    </font>
    <font>
      <b/>
      <sz val="12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</patternFill>
    </fill>
    <fill>
      <patternFill patternType="solid">
        <fgColor rgb="FFFFFDD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7" fillId="0" borderId="0" xfId="0" applyFont="1"/>
    <xf numFmtId="0" fontId="8" fillId="0" borderId="13" xfId="0" applyFont="1" applyBorder="1"/>
    <xf numFmtId="0" fontId="8" fillId="0" borderId="12" xfId="0" applyFont="1" applyBorder="1"/>
    <xf numFmtId="0" fontId="10" fillId="5" borderId="11" xfId="0" applyFont="1" applyFill="1" applyBorder="1" applyAlignment="1">
      <alignment horizontal="center" vertical="distributed" wrapText="1"/>
    </xf>
    <xf numFmtId="0" fontId="10" fillId="5" borderId="12" xfId="0" applyFont="1" applyFill="1" applyBorder="1" applyAlignment="1">
      <alignment horizontal="center" vertical="distributed" wrapText="1"/>
    </xf>
    <xf numFmtId="0" fontId="9" fillId="5" borderId="11" xfId="0" applyFont="1" applyFill="1" applyBorder="1" applyAlignment="1">
      <alignment horizontal="left" vertical="distributed" wrapText="1"/>
    </xf>
    <xf numFmtId="0" fontId="9" fillId="5" borderId="13" xfId="0" applyFont="1" applyFill="1" applyBorder="1" applyAlignment="1">
      <alignment horizontal="left" vertical="distributed" wrapText="1"/>
    </xf>
    <xf numFmtId="0" fontId="9" fillId="5" borderId="12" xfId="0" applyFont="1" applyFill="1" applyBorder="1" applyAlignment="1">
      <alignment horizontal="left" vertical="distributed" wrapText="1"/>
    </xf>
    <xf numFmtId="0" fontId="9" fillId="5" borderId="10" xfId="0" applyFont="1" applyFill="1" applyBorder="1" applyAlignment="1">
      <alignment horizontal="left" vertical="distributed" wrapText="1"/>
    </xf>
    <xf numFmtId="0" fontId="12" fillId="0" borderId="0" xfId="0" applyFont="1"/>
    <xf numFmtId="0" fontId="13" fillId="0" borderId="1" xfId="0" applyFont="1" applyBorder="1" applyAlignment="1">
      <alignment horizontal="center" vertical="distributed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distributed" wrapText="1"/>
    </xf>
    <xf numFmtId="0" fontId="14" fillId="0" borderId="3" xfId="0" applyFont="1" applyBorder="1" applyAlignment="1">
      <alignment horizontal="center" vertical="distributed" wrapText="1"/>
    </xf>
    <xf numFmtId="165" fontId="12" fillId="4" borderId="5" xfId="2" applyNumberFormat="1" applyFont="1" applyFill="1" applyBorder="1" applyProtection="1"/>
    <xf numFmtId="0" fontId="12" fillId="4" borderId="5" xfId="2" applyNumberFormat="1" applyFont="1" applyFill="1" applyBorder="1" applyAlignment="1" applyProtection="1">
      <alignment vertical="distributed"/>
    </xf>
    <xf numFmtId="0" fontId="15" fillId="4" borderId="5" xfId="0" applyFont="1" applyFill="1" applyBorder="1" applyAlignment="1">
      <alignment horizontal="center" vertical="center"/>
    </xf>
    <xf numFmtId="44" fontId="15" fillId="4" borderId="5" xfId="2" applyFont="1" applyFill="1" applyBorder="1" applyAlignment="1" applyProtection="1">
      <alignment vertical="distributed"/>
    </xf>
    <xf numFmtId="44" fontId="12" fillId="0" borderId="6" xfId="2" applyFont="1" applyBorder="1" applyAlignment="1">
      <alignment vertical="distributed"/>
    </xf>
    <xf numFmtId="0" fontId="16" fillId="4" borderId="4" xfId="2" applyNumberFormat="1" applyFont="1" applyFill="1" applyBorder="1" applyAlignment="1" applyProtection="1">
      <alignment horizontal="center"/>
    </xf>
    <xf numFmtId="165" fontId="15" fillId="4" borderId="4" xfId="2" applyNumberFormat="1" applyFont="1" applyFill="1" applyBorder="1" applyProtection="1"/>
    <xf numFmtId="0" fontId="14" fillId="2" borderId="1" xfId="0" applyFont="1" applyFill="1" applyBorder="1" applyAlignment="1">
      <alignment vertical="distributed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distributed"/>
    </xf>
    <xf numFmtId="44" fontId="11" fillId="3" borderId="3" xfId="2" applyFont="1" applyFill="1" applyBorder="1" applyAlignment="1">
      <alignment vertical="distributed"/>
    </xf>
    <xf numFmtId="0" fontId="12" fillId="0" borderId="0" xfId="0" applyFont="1" applyAlignment="1">
      <alignment vertical="distributed" wrapText="1"/>
    </xf>
    <xf numFmtId="0" fontId="12" fillId="0" borderId="0" xfId="0" applyFont="1" applyAlignment="1">
      <alignment vertical="distributed"/>
    </xf>
    <xf numFmtId="0" fontId="15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44" fontId="15" fillId="4" borderId="5" xfId="2" applyFont="1" applyFill="1" applyBorder="1" applyProtection="1"/>
    <xf numFmtId="44" fontId="11" fillId="3" borderId="2" xfId="2" applyFont="1" applyFill="1" applyBorder="1" applyProtection="1"/>
    <xf numFmtId="0" fontId="12" fillId="0" borderId="0" xfId="0" applyFont="1" applyAlignment="1">
      <alignment wrapText="1"/>
    </xf>
    <xf numFmtId="0" fontId="18" fillId="0" borderId="0" xfId="0" applyFont="1" applyProtection="1">
      <protection hidden="1"/>
    </xf>
    <xf numFmtId="0" fontId="18" fillId="0" borderId="0" xfId="0" applyFont="1"/>
    <xf numFmtId="0" fontId="18" fillId="0" borderId="0" xfId="0" applyFont="1" applyAlignment="1" applyProtection="1">
      <alignment wrapText="1"/>
      <protection hidden="1"/>
    </xf>
    <xf numFmtId="0" fontId="18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hidden="1"/>
    </xf>
    <xf numFmtId="44" fontId="19" fillId="0" borderId="0" xfId="2" applyFont="1" applyBorder="1" applyProtection="1">
      <protection hidden="1"/>
    </xf>
    <xf numFmtId="44" fontId="18" fillId="0" borderId="0" xfId="2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4" fontId="18" fillId="0" borderId="0" xfId="2" applyFont="1"/>
    <xf numFmtId="0" fontId="20" fillId="0" borderId="0" xfId="0" applyFont="1"/>
    <xf numFmtId="0" fontId="18" fillId="0" borderId="0" xfId="0" applyFont="1" applyAlignment="1">
      <alignment horizontal="center"/>
    </xf>
    <xf numFmtId="0" fontId="21" fillId="0" borderId="0" xfId="0" applyFont="1"/>
    <xf numFmtId="0" fontId="15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center" wrapText="1"/>
    </xf>
    <xf numFmtId="0" fontId="11" fillId="5" borderId="7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  <xf numFmtId="0" fontId="8" fillId="0" borderId="0" xfId="0" applyFont="1"/>
    <xf numFmtId="0" fontId="7" fillId="0" borderId="11" xfId="0" applyFont="1" applyBorder="1"/>
    <xf numFmtId="0" fontId="7" fillId="0" borderId="13" xfId="0" applyFont="1" applyBorder="1"/>
    <xf numFmtId="0" fontId="7" fillId="0" borderId="12" xfId="0" applyFont="1" applyBorder="1"/>
    <xf numFmtId="0" fontId="22" fillId="0" borderId="0" xfId="0" applyFont="1"/>
    <xf numFmtId="165" fontId="23" fillId="4" borderId="5" xfId="2" applyNumberFormat="1" applyFont="1" applyFill="1" applyBorder="1" applyProtection="1"/>
    <xf numFmtId="0" fontId="24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164" fontId="22" fillId="0" borderId="0" xfId="0" applyNumberFormat="1" applyFont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44" fontId="24" fillId="0" borderId="2" xfId="0" applyNumberFormat="1" applyFont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44" fontId="24" fillId="0" borderId="2" xfId="2" applyFont="1" applyFill="1" applyBorder="1" applyAlignment="1">
      <alignment horizontal="center" vertical="center"/>
    </xf>
    <xf numFmtId="0" fontId="25" fillId="2" borderId="2" xfId="0" applyFont="1" applyFill="1" applyBorder="1"/>
    <xf numFmtId="44" fontId="26" fillId="3" borderId="2" xfId="3" applyNumberFormat="1" applyFont="1" applyBorder="1"/>
    <xf numFmtId="0" fontId="24" fillId="0" borderId="1" xfId="0" applyFont="1" applyBorder="1" applyAlignment="1" applyProtection="1">
      <alignment wrapText="1"/>
      <protection hidden="1"/>
    </xf>
    <xf numFmtId="44" fontId="25" fillId="0" borderId="2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wrapText="1"/>
      <protection hidden="1"/>
    </xf>
    <xf numFmtId="0" fontId="24" fillId="0" borderId="0" xfId="0" applyFont="1" applyAlignment="1">
      <alignment wrapText="1"/>
    </xf>
    <xf numFmtId="165" fontId="24" fillId="0" borderId="5" xfId="2" applyNumberFormat="1" applyFont="1" applyFill="1" applyBorder="1" applyProtection="1"/>
    <xf numFmtId="0" fontId="24" fillId="0" borderId="0" xfId="0" applyFont="1" applyProtection="1">
      <protection hidden="1"/>
    </xf>
    <xf numFmtId="44" fontId="24" fillId="4" borderId="5" xfId="2" applyFont="1" applyFill="1" applyBorder="1" applyAlignment="1" applyProtection="1">
      <alignment vertical="distributed"/>
    </xf>
    <xf numFmtId="0" fontId="25" fillId="0" borderId="0" xfId="0" applyFont="1" applyProtection="1">
      <protection hidden="1"/>
    </xf>
    <xf numFmtId="0" fontId="25" fillId="0" borderId="0" xfId="0" applyFont="1"/>
    <xf numFmtId="0" fontId="25" fillId="0" borderId="7" xfId="0" applyFont="1" applyBorder="1" applyAlignment="1" applyProtection="1">
      <alignment horizontal="center" wrapText="1"/>
      <protection hidden="1"/>
    </xf>
    <xf numFmtId="0" fontId="25" fillId="0" borderId="14" xfId="0" applyFont="1" applyBorder="1" applyAlignment="1" applyProtection="1">
      <alignment horizontal="center" wrapText="1"/>
      <protection hidden="1"/>
    </xf>
    <xf numFmtId="0" fontId="25" fillId="0" borderId="9" xfId="0" applyFont="1" applyBorder="1" applyAlignment="1" applyProtection="1">
      <alignment horizontal="center" wrapText="1"/>
      <protection hidden="1"/>
    </xf>
    <xf numFmtId="0" fontId="24" fillId="0" borderId="4" xfId="0" applyFont="1" applyBorder="1" applyProtection="1">
      <protection hidden="1"/>
    </xf>
    <xf numFmtId="0" fontId="25" fillId="6" borderId="2" xfId="0" applyFont="1" applyFill="1" applyBorder="1" applyAlignment="1" applyProtection="1">
      <alignment wrapText="1"/>
      <protection hidden="1"/>
    </xf>
    <xf numFmtId="44" fontId="25" fillId="6" borderId="2" xfId="2" applyFont="1" applyFill="1" applyBorder="1" applyProtection="1">
      <protection hidden="1"/>
    </xf>
    <xf numFmtId="0" fontId="25" fillId="6" borderId="1" xfId="0" applyFont="1" applyFill="1" applyBorder="1" applyProtection="1">
      <protection hidden="1"/>
    </xf>
    <xf numFmtId="0" fontId="25" fillId="6" borderId="8" xfId="0" applyFont="1" applyFill="1" applyBorder="1" applyProtection="1">
      <protection hidden="1"/>
    </xf>
    <xf numFmtId="0" fontId="25" fillId="0" borderId="15" xfId="0" applyFont="1" applyBorder="1" applyAlignment="1" applyProtection="1">
      <alignment horizontal="center" wrapText="1"/>
      <protection hidden="1"/>
    </xf>
    <xf numFmtId="0" fontId="25" fillId="0" borderId="16" xfId="0" applyFont="1" applyBorder="1" applyAlignment="1" applyProtection="1">
      <alignment horizontal="center" wrapText="1"/>
      <protection hidden="1"/>
    </xf>
    <xf numFmtId="0" fontId="25" fillId="0" borderId="17" xfId="0" applyFont="1" applyBorder="1" applyAlignment="1" applyProtection="1">
      <alignment horizontal="center" wrapText="1"/>
      <protection hidden="1"/>
    </xf>
    <xf numFmtId="0" fontId="25" fillId="0" borderId="15" xfId="0" applyFont="1" applyBorder="1" applyAlignment="1">
      <alignment horizontal="center" wrapText="1"/>
    </xf>
    <xf numFmtId="44" fontId="24" fillId="0" borderId="0" xfId="0" applyNumberFormat="1" applyFont="1" applyProtection="1">
      <protection hidden="1"/>
    </xf>
    <xf numFmtId="44" fontId="25" fillId="6" borderId="8" xfId="0" applyNumberFormat="1" applyFont="1" applyFill="1" applyBorder="1" applyProtection="1">
      <protection hidden="1"/>
    </xf>
    <xf numFmtId="0" fontId="25" fillId="0" borderId="1" xfId="0" applyFont="1" applyBorder="1" applyAlignment="1" applyProtection="1">
      <alignment wrapText="1"/>
      <protection hidden="1"/>
    </xf>
    <xf numFmtId="0" fontId="11" fillId="5" borderId="1" xfId="0" applyFont="1" applyFill="1" applyBorder="1" applyAlignment="1">
      <alignment horizontal="center" vertical="distributed" wrapText="1"/>
    </xf>
    <xf numFmtId="0" fontId="11" fillId="5" borderId="8" xfId="0" applyFont="1" applyFill="1" applyBorder="1" applyAlignment="1">
      <alignment horizontal="center" vertical="distributed" wrapText="1"/>
    </xf>
    <xf numFmtId="0" fontId="11" fillId="5" borderId="8" xfId="0" applyFont="1" applyFill="1" applyBorder="1" applyAlignment="1">
      <alignment vertical="distributed"/>
    </xf>
    <xf numFmtId="0" fontId="11" fillId="5" borderId="7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7" fillId="5" borderId="15" xfId="0" applyFont="1" applyFill="1" applyBorder="1" applyAlignment="1" applyProtection="1">
      <alignment horizontal="center"/>
      <protection hidden="1"/>
    </xf>
    <xf numFmtId="0" fontId="17" fillId="5" borderId="16" xfId="0" applyFont="1" applyFill="1" applyBorder="1" applyAlignment="1" applyProtection="1">
      <alignment horizontal="center"/>
      <protection hidden="1"/>
    </xf>
    <xf numFmtId="44" fontId="27" fillId="3" borderId="8" xfId="2" applyFont="1" applyFill="1" applyBorder="1" applyAlignment="1">
      <alignment horizontal="center" vertical="distributed"/>
    </xf>
    <xf numFmtId="44" fontId="27" fillId="3" borderId="3" xfId="2" applyFont="1" applyFill="1" applyBorder="1" applyAlignment="1">
      <alignment horizontal="center" vertical="distributed"/>
    </xf>
    <xf numFmtId="0" fontId="17" fillId="5" borderId="4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</cellXfs>
  <cellStyles count="168">
    <cellStyle name="Accent5" xfId="3" builtinId="45"/>
    <cellStyle name="Euro" xfId="1" xr:uid="{00000000-0005-0000-0000-000001000000}"/>
    <cellStyle name="Gevolgde hyperlink" xfId="65" builtinId="9" hidden="1"/>
    <cellStyle name="Gevolgde hyperlink" xfId="69" builtinId="9" hidden="1"/>
    <cellStyle name="Gevolgde hyperlink" xfId="73" builtinId="9" hidden="1"/>
    <cellStyle name="Gevolgde hyperlink" xfId="77" builtinId="9" hidden="1"/>
    <cellStyle name="Gevolgde hyperlink" xfId="81" builtinId="9" hidden="1"/>
    <cellStyle name="Gevolgde hyperlink" xfId="85" builtinId="9" hidden="1"/>
    <cellStyle name="Gevolgde hyperlink" xfId="89" builtinId="9" hidden="1"/>
    <cellStyle name="Gevolgde hyperlink" xfId="93" builtinId="9" hidden="1"/>
    <cellStyle name="Gevolgde hyperlink" xfId="97" builtinId="9" hidden="1"/>
    <cellStyle name="Gevolgde hyperlink" xfId="101" builtinId="9" hidden="1"/>
    <cellStyle name="Gevolgde hyperlink" xfId="105" builtinId="9" hidden="1"/>
    <cellStyle name="Gevolgde hyperlink" xfId="109" builtinId="9" hidden="1"/>
    <cellStyle name="Gevolgde hyperlink" xfId="113" builtinId="9" hidden="1"/>
    <cellStyle name="Gevolgde hyperlink" xfId="117" builtinId="9" hidden="1"/>
    <cellStyle name="Gevolgde hyperlink" xfId="121" builtinId="9" hidden="1"/>
    <cellStyle name="Gevolgde hyperlink" xfId="125" builtinId="9" hidden="1"/>
    <cellStyle name="Gevolgde hyperlink" xfId="129" builtinId="9" hidden="1"/>
    <cellStyle name="Gevolgde hyperlink" xfId="133" builtinId="9" hidden="1"/>
    <cellStyle name="Gevolgde hyperlink" xfId="137" builtinId="9" hidden="1"/>
    <cellStyle name="Gevolgde hyperlink" xfId="141" builtinId="9" hidden="1"/>
    <cellStyle name="Gevolgde hyperlink" xfId="145" builtinId="9" hidden="1"/>
    <cellStyle name="Gevolgde hyperlink" xfId="149" builtinId="9" hidden="1"/>
    <cellStyle name="Gevolgde hyperlink" xfId="153" builtinId="9" hidden="1"/>
    <cellStyle name="Gevolgde hyperlink" xfId="157" builtinId="9" hidden="1"/>
    <cellStyle name="Gevolgde hyperlink" xfId="161" builtinId="9" hidden="1"/>
    <cellStyle name="Gevolgde hyperlink" xfId="165" builtinId="9" hidden="1"/>
    <cellStyle name="Gevolgde hyperlink" xfId="167" builtinId="9" hidden="1"/>
    <cellStyle name="Gevolgde hyperlink" xfId="163" builtinId="9" hidden="1"/>
    <cellStyle name="Gevolgde hyperlink" xfId="159" builtinId="9" hidden="1"/>
    <cellStyle name="Gevolgde hyperlink" xfId="155" builtinId="9" hidden="1"/>
    <cellStyle name="Gevolgde hyperlink" xfId="151" builtinId="9" hidden="1"/>
    <cellStyle name="Gevolgde hyperlink" xfId="147" builtinId="9" hidden="1"/>
    <cellStyle name="Gevolgde hyperlink" xfId="143" builtinId="9" hidden="1"/>
    <cellStyle name="Gevolgde hyperlink" xfId="139" builtinId="9" hidden="1"/>
    <cellStyle name="Gevolgde hyperlink" xfId="135" builtinId="9" hidden="1"/>
    <cellStyle name="Gevolgde hyperlink" xfId="131" builtinId="9" hidden="1"/>
    <cellStyle name="Gevolgde hyperlink" xfId="127" builtinId="9" hidden="1"/>
    <cellStyle name="Gevolgde hyperlink" xfId="123" builtinId="9" hidden="1"/>
    <cellStyle name="Gevolgde hyperlink" xfId="119" builtinId="9" hidden="1"/>
    <cellStyle name="Gevolgde hyperlink" xfId="115" builtinId="9" hidden="1"/>
    <cellStyle name="Gevolgde hyperlink" xfId="111" builtinId="9" hidden="1"/>
    <cellStyle name="Gevolgde hyperlink" xfId="107" builtinId="9" hidden="1"/>
    <cellStyle name="Gevolgde hyperlink" xfId="103" builtinId="9" hidden="1"/>
    <cellStyle name="Gevolgde hyperlink" xfId="99" builtinId="9" hidden="1"/>
    <cellStyle name="Gevolgde hyperlink" xfId="95" builtinId="9" hidden="1"/>
    <cellStyle name="Gevolgde hyperlink" xfId="91" builtinId="9" hidden="1"/>
    <cellStyle name="Gevolgde hyperlink" xfId="87" builtinId="9" hidden="1"/>
    <cellStyle name="Gevolgde hyperlink" xfId="83" builtinId="9" hidden="1"/>
    <cellStyle name="Gevolgde hyperlink" xfId="79" builtinId="9" hidden="1"/>
    <cellStyle name="Gevolgde hyperlink" xfId="75" builtinId="9" hidden="1"/>
    <cellStyle name="Gevolgde hyperlink" xfId="71" builtinId="9" hidden="1"/>
    <cellStyle name="Gevolgde hyperlink" xfId="67" builtinId="9" hidden="1"/>
    <cellStyle name="Gevolgde hyperlink" xfId="6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55" builtinId="9" hidden="1"/>
    <cellStyle name="Gevolgde hyperlink" xfId="47" builtinId="9" hidden="1"/>
    <cellStyle name="Gevolgde hyperlink" xfId="39" builtinId="9" hidden="1"/>
    <cellStyle name="Gevolgde hyperlink" xfId="31" builtinId="9" hidden="1"/>
    <cellStyle name="Gevolgde hyperlink" xfId="23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9" builtinId="9" hidden="1"/>
    <cellStyle name="Gevolgde hyperlink" xfId="11" builtinId="9" hidden="1"/>
    <cellStyle name="Gevolgde hyperlink" xfId="7" builtinId="9" hidden="1"/>
    <cellStyle name="Gevolgde hyperlink" xfId="5" builtinId="9" hidden="1"/>
    <cellStyle name="Hyperlink" xfId="78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30" builtinId="8" hidden="1"/>
    <cellStyle name="Hyperlink" xfId="132" builtinId="8" hidden="1"/>
    <cellStyle name="Hyperlink" xfId="134" builtinId="8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128" builtinId="8" hidden="1"/>
    <cellStyle name="Hyperlink" xfId="120" builtinId="8" hidden="1"/>
    <cellStyle name="Hyperlink" xfId="112" builtinId="8" hidden="1"/>
    <cellStyle name="Hyperlink" xfId="104" builtinId="8" hidden="1"/>
    <cellStyle name="Hyperlink" xfId="96" builtinId="8" hidden="1"/>
    <cellStyle name="Hyperlink" xfId="88" builtinId="8" hidden="1"/>
    <cellStyle name="Hyperlink" xfId="80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64" builtinId="8" hidden="1"/>
    <cellStyle name="Hyperlink" xfId="48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 hidden="1"/>
    <cellStyle name="Hyperlink" xfId="32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6" builtinId="8" hidden="1"/>
    <cellStyle name="Hyperlink" xfId="8" builtinId="8" hidden="1"/>
    <cellStyle name="Hyperlink" xfId="4" builtinId="8" hidden="1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FF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3"/>
  <sheetViews>
    <sheetView tabSelected="1" workbookViewId="0">
      <selection activeCell="A2" sqref="A2"/>
    </sheetView>
  </sheetViews>
  <sheetFormatPr defaultColWidth="10.88671875" defaultRowHeight="13.8" x14ac:dyDescent="0.25"/>
  <cols>
    <col min="1" max="1" width="7.33203125" style="1" customWidth="1"/>
    <col min="2" max="2" width="181.5546875" style="1" bestFit="1" customWidth="1"/>
    <col min="3" max="16384" width="10.88671875" style="1"/>
  </cols>
  <sheetData>
    <row r="1" spans="2:2" ht="22.8" x14ac:dyDescent="0.25">
      <c r="B1" s="4" t="s">
        <v>0</v>
      </c>
    </row>
    <row r="2" spans="2:2" ht="23.4" thickBot="1" x14ac:dyDescent="0.3">
      <c r="B2" s="5" t="s">
        <v>1</v>
      </c>
    </row>
    <row r="3" spans="2:2" ht="14.4" thickBot="1" x14ac:dyDescent="0.3"/>
    <row r="4" spans="2:2" ht="17.399999999999999" x14ac:dyDescent="0.25">
      <c r="B4" s="6" t="s">
        <v>119</v>
      </c>
    </row>
    <row r="5" spans="2:2" ht="17.399999999999999" x14ac:dyDescent="0.25">
      <c r="B5" s="7" t="s">
        <v>118</v>
      </c>
    </row>
    <row r="6" spans="2:2" ht="18" thickBot="1" x14ac:dyDescent="0.3">
      <c r="B6" s="8" t="s">
        <v>120</v>
      </c>
    </row>
    <row r="7" spans="2:2" ht="14.4" thickBot="1" x14ac:dyDescent="0.3"/>
    <row r="8" spans="2:2" ht="18" thickBot="1" x14ac:dyDescent="0.3">
      <c r="B8" s="9" t="s">
        <v>2</v>
      </c>
    </row>
    <row r="9" spans="2:2" ht="14.4" x14ac:dyDescent="0.3">
      <c r="B9" s="2" t="s">
        <v>65</v>
      </c>
    </row>
    <row r="10" spans="2:2" ht="14.4" x14ac:dyDescent="0.3">
      <c r="B10" s="2" t="s">
        <v>66</v>
      </c>
    </row>
    <row r="11" spans="2:2" ht="14.4" x14ac:dyDescent="0.3">
      <c r="B11" s="2" t="s">
        <v>67</v>
      </c>
    </row>
    <row r="12" spans="2:2" ht="14.4" x14ac:dyDescent="0.3">
      <c r="B12" s="2" t="s">
        <v>68</v>
      </c>
    </row>
    <row r="13" spans="2:2" ht="14.4" x14ac:dyDescent="0.3">
      <c r="B13" s="2" t="s">
        <v>69</v>
      </c>
    </row>
    <row r="14" spans="2:2" ht="14.4" x14ac:dyDescent="0.3">
      <c r="B14" s="2" t="s">
        <v>70</v>
      </c>
    </row>
    <row r="15" spans="2:2" ht="14.4" x14ac:dyDescent="0.3">
      <c r="B15" s="2" t="s">
        <v>71</v>
      </c>
    </row>
    <row r="16" spans="2:2" ht="14.4" x14ac:dyDescent="0.3">
      <c r="B16" s="2" t="s">
        <v>72</v>
      </c>
    </row>
    <row r="17" spans="2:5" ht="14.4" x14ac:dyDescent="0.3">
      <c r="B17" s="2" t="s">
        <v>73</v>
      </c>
    </row>
    <row r="18" spans="2:5" ht="14.4" x14ac:dyDescent="0.3">
      <c r="B18" s="2" t="s">
        <v>6</v>
      </c>
    </row>
    <row r="19" spans="2:5" ht="15" thickBot="1" x14ac:dyDescent="0.35">
      <c r="B19" s="3" t="s">
        <v>56</v>
      </c>
    </row>
    <row r="20" spans="2:5" ht="15" thickBot="1" x14ac:dyDescent="0.35">
      <c r="B20" s="49"/>
    </row>
    <row r="21" spans="2:5" ht="18" thickBot="1" x14ac:dyDescent="0.3">
      <c r="B21" s="9" t="s">
        <v>43</v>
      </c>
    </row>
    <row r="22" spans="2:5" ht="14.4" x14ac:dyDescent="0.3">
      <c r="B22" s="50" t="s">
        <v>44</v>
      </c>
      <c r="D22"/>
      <c r="E22"/>
    </row>
    <row r="23" spans="2:5" ht="14.4" x14ac:dyDescent="0.3">
      <c r="B23" s="51" t="s">
        <v>36</v>
      </c>
      <c r="D23"/>
      <c r="E23"/>
    </row>
    <row r="24" spans="2:5" ht="14.4" x14ac:dyDescent="0.3">
      <c r="B24" s="51" t="s">
        <v>45</v>
      </c>
      <c r="D24"/>
      <c r="E24"/>
    </row>
    <row r="25" spans="2:5" ht="14.4" x14ac:dyDescent="0.3">
      <c r="B25" s="51" t="s">
        <v>37</v>
      </c>
      <c r="D25"/>
      <c r="E25"/>
    </row>
    <row r="26" spans="2:5" ht="14.4" x14ac:dyDescent="0.3">
      <c r="B26" s="51" t="s">
        <v>62</v>
      </c>
      <c r="D26"/>
      <c r="E26"/>
    </row>
    <row r="27" spans="2:5" ht="14.4" x14ac:dyDescent="0.3">
      <c r="B27" s="51" t="s">
        <v>48</v>
      </c>
      <c r="D27"/>
      <c r="E27"/>
    </row>
    <row r="28" spans="2:5" ht="14.4" x14ac:dyDescent="0.3">
      <c r="B28" s="51" t="s">
        <v>49</v>
      </c>
      <c r="D28"/>
      <c r="E28"/>
    </row>
    <row r="29" spans="2:5" ht="14.4" x14ac:dyDescent="0.3">
      <c r="B29" s="51" t="s">
        <v>117</v>
      </c>
      <c r="D29"/>
      <c r="E29"/>
    </row>
    <row r="30" spans="2:5" ht="14.4" x14ac:dyDescent="0.3">
      <c r="B30" s="51" t="s">
        <v>54</v>
      </c>
      <c r="D30"/>
      <c r="E30"/>
    </row>
    <row r="31" spans="2:5" ht="15" thickBot="1" x14ac:dyDescent="0.35">
      <c r="B31" s="52" t="s">
        <v>55</v>
      </c>
      <c r="D31"/>
      <c r="E31"/>
    </row>
    <row r="32" spans="2:5" ht="15" thickBot="1" x14ac:dyDescent="0.35">
      <c r="B32" s="49"/>
    </row>
    <row r="33" spans="2:5" ht="18" thickBot="1" x14ac:dyDescent="0.3">
      <c r="B33" s="9" t="s">
        <v>63</v>
      </c>
    </row>
    <row r="34" spans="2:5" ht="14.4" x14ac:dyDescent="0.3">
      <c r="B34" s="51" t="s">
        <v>38</v>
      </c>
      <c r="D34"/>
      <c r="E34"/>
    </row>
    <row r="35" spans="2:5" ht="14.4" x14ac:dyDescent="0.3">
      <c r="B35" s="51" t="s">
        <v>39</v>
      </c>
      <c r="D35"/>
      <c r="E35"/>
    </row>
    <row r="36" spans="2:5" ht="14.4" x14ac:dyDescent="0.3">
      <c r="B36" s="51" t="s">
        <v>40</v>
      </c>
      <c r="D36"/>
      <c r="E36"/>
    </row>
    <row r="37" spans="2:5" ht="14.4" x14ac:dyDescent="0.3">
      <c r="B37" s="51" t="s">
        <v>41</v>
      </c>
      <c r="D37"/>
      <c r="E37"/>
    </row>
    <row r="38" spans="2:5" ht="15" thickBot="1" x14ac:dyDescent="0.35">
      <c r="B38" s="52" t="s">
        <v>42</v>
      </c>
      <c r="D38"/>
      <c r="E38"/>
    </row>
    <row r="39" spans="2:5" ht="15" thickBot="1" x14ac:dyDescent="0.35">
      <c r="D39"/>
      <c r="E39"/>
    </row>
    <row r="40" spans="2:5" ht="18" thickBot="1" x14ac:dyDescent="0.3">
      <c r="B40" s="9" t="s">
        <v>64</v>
      </c>
    </row>
    <row r="41" spans="2:5" ht="14.4" x14ac:dyDescent="0.3">
      <c r="B41" s="50" t="s">
        <v>46</v>
      </c>
      <c r="D41"/>
      <c r="E41"/>
    </row>
    <row r="42" spans="2:5" ht="15" thickBot="1" x14ac:dyDescent="0.35">
      <c r="B42" s="52" t="s">
        <v>47</v>
      </c>
      <c r="D42"/>
      <c r="E42"/>
    </row>
    <row r="43" spans="2:5" ht="15" thickBot="1" x14ac:dyDescent="0.35">
      <c r="D43"/>
      <c r="E43"/>
    </row>
    <row r="44" spans="2:5" ht="18" thickBot="1" x14ac:dyDescent="0.3">
      <c r="B44" s="6" t="s">
        <v>74</v>
      </c>
    </row>
    <row r="45" spans="2:5" x14ac:dyDescent="0.25">
      <c r="B45" s="50" t="s">
        <v>75</v>
      </c>
    </row>
    <row r="46" spans="2:5" x14ac:dyDescent="0.25">
      <c r="B46" s="51" t="s">
        <v>96</v>
      </c>
    </row>
    <row r="47" spans="2:5" x14ac:dyDescent="0.25">
      <c r="B47" s="51" t="s">
        <v>97</v>
      </c>
    </row>
    <row r="48" spans="2:5" x14ac:dyDescent="0.25">
      <c r="B48" s="51" t="s">
        <v>98</v>
      </c>
    </row>
    <row r="49" spans="2:5" x14ac:dyDescent="0.25">
      <c r="B49" s="51" t="s">
        <v>99</v>
      </c>
    </row>
    <row r="50" spans="2:5" x14ac:dyDescent="0.25">
      <c r="B50" s="51" t="s">
        <v>100</v>
      </c>
    </row>
    <row r="51" spans="2:5" x14ac:dyDescent="0.25">
      <c r="B51" s="51" t="s">
        <v>77</v>
      </c>
    </row>
    <row r="52" spans="2:5" ht="14.4" x14ac:dyDescent="0.3">
      <c r="B52" s="51" t="s">
        <v>76</v>
      </c>
      <c r="D52"/>
      <c r="E52"/>
    </row>
    <row r="53" spans="2:5" ht="14.4" thickBot="1" x14ac:dyDescent="0.3">
      <c r="B53" s="52" t="s">
        <v>77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X485"/>
  <sheetViews>
    <sheetView zoomScale="90" zoomScaleNormal="90" zoomScalePageLayoutView="150" workbookViewId="0">
      <selection activeCell="B5" sqref="B5"/>
    </sheetView>
  </sheetViews>
  <sheetFormatPr defaultColWidth="9.109375" defaultRowHeight="14.4" x14ac:dyDescent="0.3"/>
  <cols>
    <col min="1" max="1" width="30.33203125" style="36" bestFit="1" customWidth="1"/>
    <col min="2" max="2" width="10.88671875" style="41" customWidth="1"/>
    <col min="3" max="3" width="8.6640625" style="33" customWidth="1"/>
    <col min="4" max="4" width="13.6640625" style="33" customWidth="1"/>
    <col min="5" max="5" width="8.6640625" style="33" customWidth="1"/>
    <col min="6" max="6" width="13.6640625" style="33" customWidth="1"/>
    <col min="7" max="7" width="8.6640625" style="33" customWidth="1"/>
    <col min="8" max="8" width="13.6640625" style="33" customWidth="1"/>
    <col min="9" max="9" width="8.6640625" style="33" customWidth="1"/>
    <col min="10" max="10" width="13.6640625" style="33" customWidth="1"/>
    <col min="11" max="11" width="8.6640625" style="33" customWidth="1"/>
    <col min="12" max="12" width="13.6640625" style="33" customWidth="1"/>
    <col min="13" max="13" width="8.6640625" style="33" customWidth="1"/>
    <col min="14" max="14" width="13.6640625" style="33" customWidth="1"/>
    <col min="15" max="15" width="8.6640625" style="33" customWidth="1"/>
    <col min="16" max="16" width="13.6640625" style="33" customWidth="1"/>
    <col min="17" max="17" width="8.6640625" style="33" customWidth="1"/>
    <col min="18" max="18" width="13.6640625" style="33" customWidth="1"/>
    <col min="19" max="19" width="8.6640625" style="33" customWidth="1"/>
    <col min="20" max="20" width="13.6640625" style="33" customWidth="1"/>
    <col min="21" max="21" width="8.6640625" style="33" customWidth="1"/>
    <col min="22" max="22" width="13.6640625" style="33" customWidth="1"/>
    <col min="23" max="24" width="8.6640625" style="33" customWidth="1"/>
    <col min="25" max="16384" width="9.109375" style="34"/>
  </cols>
  <sheetData>
    <row r="2" spans="1:24" ht="18" x14ac:dyDescent="0.35">
      <c r="A2" s="95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4" s="69" customFormat="1" x14ac:dyDescent="0.3">
      <c r="A3" s="66"/>
      <c r="B3" s="67"/>
      <c r="C3" s="75" t="s">
        <v>103</v>
      </c>
      <c r="D3" s="76" t="s">
        <v>104</v>
      </c>
      <c r="E3" s="75" t="s">
        <v>103</v>
      </c>
      <c r="F3" s="77" t="s">
        <v>104</v>
      </c>
      <c r="G3" s="76" t="s">
        <v>103</v>
      </c>
      <c r="H3" s="76" t="s">
        <v>104</v>
      </c>
      <c r="I3" s="75" t="s">
        <v>103</v>
      </c>
      <c r="J3" s="77" t="s">
        <v>104</v>
      </c>
      <c r="K3" s="76" t="s">
        <v>103</v>
      </c>
      <c r="L3" s="76" t="s">
        <v>104</v>
      </c>
      <c r="M3" s="75" t="s">
        <v>103</v>
      </c>
      <c r="N3" s="77" t="s">
        <v>104</v>
      </c>
      <c r="O3" s="76" t="s">
        <v>103</v>
      </c>
      <c r="P3" s="76" t="s">
        <v>104</v>
      </c>
      <c r="Q3" s="75" t="s">
        <v>103</v>
      </c>
      <c r="R3" s="77" t="s">
        <v>104</v>
      </c>
      <c r="S3" s="76" t="s">
        <v>103</v>
      </c>
      <c r="T3" s="76" t="s">
        <v>104</v>
      </c>
      <c r="U3" s="75" t="s">
        <v>103</v>
      </c>
      <c r="V3" s="77" t="s">
        <v>104</v>
      </c>
      <c r="W3" s="68"/>
      <c r="X3" s="68"/>
    </row>
    <row r="4" spans="1:24" s="69" customFormat="1" x14ac:dyDescent="0.3">
      <c r="A4" s="66"/>
      <c r="B4" s="67" t="s">
        <v>16</v>
      </c>
      <c r="C4" s="83" t="s">
        <v>102</v>
      </c>
      <c r="D4" s="84" t="s">
        <v>102</v>
      </c>
      <c r="E4" s="83" t="s">
        <v>105</v>
      </c>
      <c r="F4" s="85" t="s">
        <v>105</v>
      </c>
      <c r="G4" s="84" t="s">
        <v>106</v>
      </c>
      <c r="H4" s="84" t="s">
        <v>106</v>
      </c>
      <c r="I4" s="83" t="s">
        <v>107</v>
      </c>
      <c r="J4" s="85" t="s">
        <v>107</v>
      </c>
      <c r="K4" s="84" t="s">
        <v>108</v>
      </c>
      <c r="L4" s="84" t="s">
        <v>108</v>
      </c>
      <c r="M4" s="83" t="s">
        <v>109</v>
      </c>
      <c r="N4" s="85" t="s">
        <v>109</v>
      </c>
      <c r="O4" s="84" t="s">
        <v>110</v>
      </c>
      <c r="P4" s="84" t="s">
        <v>110</v>
      </c>
      <c r="Q4" s="83" t="s">
        <v>111</v>
      </c>
      <c r="R4" s="85" t="s">
        <v>111</v>
      </c>
      <c r="S4" s="84" t="s">
        <v>112</v>
      </c>
      <c r="T4" s="84" t="s">
        <v>112</v>
      </c>
      <c r="U4" s="86" t="s">
        <v>113</v>
      </c>
      <c r="V4" s="85" t="s">
        <v>113</v>
      </c>
      <c r="W4" s="68"/>
      <c r="X4" s="68"/>
    </row>
    <row r="5" spans="1:24" s="55" customFormat="1" x14ac:dyDescent="0.3">
      <c r="A5" s="70" t="s">
        <v>17</v>
      </c>
      <c r="B5" s="72"/>
      <c r="C5" s="78">
        <v>80</v>
      </c>
      <c r="D5" s="87">
        <f>$B5*C5</f>
        <v>0</v>
      </c>
      <c r="E5" s="78">
        <v>40</v>
      </c>
      <c r="F5" s="87">
        <f>$B5*E5</f>
        <v>0</v>
      </c>
      <c r="G5" s="78">
        <v>20</v>
      </c>
      <c r="H5" s="87">
        <f>$B5*G5</f>
        <v>0</v>
      </c>
      <c r="I5" s="78">
        <v>20</v>
      </c>
      <c r="J5" s="87">
        <f>$B5*I5</f>
        <v>0</v>
      </c>
      <c r="K5" s="78">
        <v>20</v>
      </c>
      <c r="L5" s="87">
        <f>$B5*K5</f>
        <v>0</v>
      </c>
      <c r="M5" s="78">
        <v>20</v>
      </c>
      <c r="N5" s="87">
        <f>$B5*M5</f>
        <v>0</v>
      </c>
      <c r="O5" s="78">
        <v>20</v>
      </c>
      <c r="P5" s="87">
        <f>$B5*O5</f>
        <v>0</v>
      </c>
      <c r="Q5" s="78">
        <v>20</v>
      </c>
      <c r="R5" s="87">
        <f>$B5*Q5</f>
        <v>0</v>
      </c>
      <c r="S5" s="78">
        <v>20</v>
      </c>
      <c r="T5" s="87">
        <f>$B5*S5</f>
        <v>0</v>
      </c>
      <c r="U5" s="78">
        <v>20</v>
      </c>
      <c r="V5" s="87">
        <f>$B5*U5</f>
        <v>0</v>
      </c>
      <c r="W5" s="71"/>
      <c r="X5" s="71"/>
    </row>
    <row r="6" spans="1:24" s="55" customFormat="1" x14ac:dyDescent="0.3">
      <c r="A6" s="70" t="s">
        <v>18</v>
      </c>
      <c r="B6" s="72"/>
      <c r="C6" s="78">
        <v>50</v>
      </c>
      <c r="D6" s="87">
        <f t="shared" ref="D6:F15" si="0">$B6*C6</f>
        <v>0</v>
      </c>
      <c r="E6" s="78">
        <v>40</v>
      </c>
      <c r="F6" s="87">
        <f t="shared" si="0"/>
        <v>0</v>
      </c>
      <c r="G6" s="78">
        <v>20</v>
      </c>
      <c r="H6" s="87">
        <f t="shared" ref="H6" si="1">$B6*G6</f>
        <v>0</v>
      </c>
      <c r="I6" s="78">
        <v>20</v>
      </c>
      <c r="J6" s="87">
        <f t="shared" ref="J6" si="2">$B6*I6</f>
        <v>0</v>
      </c>
      <c r="K6" s="78">
        <v>20</v>
      </c>
      <c r="L6" s="87">
        <f t="shared" ref="L6" si="3">$B6*K6</f>
        <v>0</v>
      </c>
      <c r="M6" s="78">
        <v>20</v>
      </c>
      <c r="N6" s="87">
        <f t="shared" ref="N6" si="4">$B6*M6</f>
        <v>0</v>
      </c>
      <c r="O6" s="78">
        <v>20</v>
      </c>
      <c r="P6" s="87">
        <f t="shared" ref="P6" si="5">$B6*O6</f>
        <v>0</v>
      </c>
      <c r="Q6" s="78">
        <v>20</v>
      </c>
      <c r="R6" s="87">
        <f t="shared" ref="R6" si="6">$B6*Q6</f>
        <v>0</v>
      </c>
      <c r="S6" s="78">
        <v>20</v>
      </c>
      <c r="T6" s="87">
        <f t="shared" ref="T6" si="7">$B6*S6</f>
        <v>0</v>
      </c>
      <c r="U6" s="78">
        <v>20</v>
      </c>
      <c r="V6" s="87">
        <f t="shared" ref="V6" si="8">$B6*U6</f>
        <v>0</v>
      </c>
      <c r="W6" s="71"/>
      <c r="X6" s="71"/>
    </row>
    <row r="7" spans="1:24" s="55" customFormat="1" x14ac:dyDescent="0.3">
      <c r="A7" s="70" t="s">
        <v>19</v>
      </c>
      <c r="B7" s="72"/>
      <c r="C7" s="78">
        <v>60</v>
      </c>
      <c r="D7" s="87">
        <f t="shared" si="0"/>
        <v>0</v>
      </c>
      <c r="E7" s="78">
        <v>40</v>
      </c>
      <c r="F7" s="87">
        <f t="shared" si="0"/>
        <v>0</v>
      </c>
      <c r="G7" s="78">
        <v>0</v>
      </c>
      <c r="H7" s="87">
        <f t="shared" ref="H7" si="9">$B7*G7</f>
        <v>0</v>
      </c>
      <c r="I7" s="78">
        <v>0</v>
      </c>
      <c r="J7" s="87">
        <f t="shared" ref="J7" si="10">$B7*I7</f>
        <v>0</v>
      </c>
      <c r="K7" s="78">
        <v>0</v>
      </c>
      <c r="L7" s="87">
        <f t="shared" ref="L7" si="11">$B7*K7</f>
        <v>0</v>
      </c>
      <c r="M7" s="78">
        <v>0</v>
      </c>
      <c r="N7" s="87">
        <f t="shared" ref="N7" si="12">$B7*M7</f>
        <v>0</v>
      </c>
      <c r="O7" s="78">
        <v>0</v>
      </c>
      <c r="P7" s="87">
        <f t="shared" ref="P7" si="13">$B7*O7</f>
        <v>0</v>
      </c>
      <c r="Q7" s="78">
        <v>0</v>
      </c>
      <c r="R7" s="87">
        <f t="shared" ref="R7" si="14">$B7*Q7</f>
        <v>0</v>
      </c>
      <c r="S7" s="78">
        <v>0</v>
      </c>
      <c r="T7" s="87">
        <f t="shared" ref="T7" si="15">$B7*S7</f>
        <v>0</v>
      </c>
      <c r="U7" s="78">
        <v>0</v>
      </c>
      <c r="V7" s="87">
        <f t="shared" ref="V7" si="16">$B7*U7</f>
        <v>0</v>
      </c>
      <c r="W7" s="71"/>
      <c r="X7" s="71"/>
    </row>
    <row r="8" spans="1:24" s="55" customFormat="1" x14ac:dyDescent="0.3">
      <c r="A8" s="70" t="s">
        <v>20</v>
      </c>
      <c r="B8" s="72"/>
      <c r="C8" s="78">
        <v>40</v>
      </c>
      <c r="D8" s="87">
        <f t="shared" si="0"/>
        <v>0</v>
      </c>
      <c r="E8" s="78">
        <v>40</v>
      </c>
      <c r="F8" s="87">
        <f t="shared" si="0"/>
        <v>0</v>
      </c>
      <c r="G8" s="78">
        <v>20</v>
      </c>
      <c r="H8" s="87">
        <f t="shared" ref="H8" si="17">$B8*G8</f>
        <v>0</v>
      </c>
      <c r="I8" s="78">
        <v>20</v>
      </c>
      <c r="J8" s="87">
        <f t="shared" ref="J8" si="18">$B8*I8</f>
        <v>0</v>
      </c>
      <c r="K8" s="78">
        <v>20</v>
      </c>
      <c r="L8" s="87">
        <f t="shared" ref="L8" si="19">$B8*K8</f>
        <v>0</v>
      </c>
      <c r="M8" s="78">
        <v>20</v>
      </c>
      <c r="N8" s="87">
        <f t="shared" ref="N8" si="20">$B8*M8</f>
        <v>0</v>
      </c>
      <c r="O8" s="78">
        <v>20</v>
      </c>
      <c r="P8" s="87">
        <f t="shared" ref="P8" si="21">$B8*O8</f>
        <v>0</v>
      </c>
      <c r="Q8" s="78">
        <v>20</v>
      </c>
      <c r="R8" s="87">
        <f t="shared" ref="R8" si="22">$B8*Q8</f>
        <v>0</v>
      </c>
      <c r="S8" s="78">
        <v>20</v>
      </c>
      <c r="T8" s="87">
        <f t="shared" ref="T8" si="23">$B8*S8</f>
        <v>0</v>
      </c>
      <c r="U8" s="78">
        <v>20</v>
      </c>
      <c r="V8" s="87">
        <f t="shared" ref="V8" si="24">$B8*U8</f>
        <v>0</v>
      </c>
      <c r="W8" s="71"/>
      <c r="X8" s="71"/>
    </row>
    <row r="9" spans="1:24" s="55" customFormat="1" x14ac:dyDescent="0.3">
      <c r="A9" s="70" t="s">
        <v>114</v>
      </c>
      <c r="B9" s="72"/>
      <c r="C9" s="78">
        <v>80</v>
      </c>
      <c r="D9" s="87">
        <f t="shared" si="0"/>
        <v>0</v>
      </c>
      <c r="E9" s="78">
        <v>80</v>
      </c>
      <c r="F9" s="87">
        <f t="shared" si="0"/>
        <v>0</v>
      </c>
      <c r="G9" s="78">
        <v>40</v>
      </c>
      <c r="H9" s="87">
        <f t="shared" ref="H9" si="25">$B9*G9</f>
        <v>0</v>
      </c>
      <c r="I9" s="78">
        <v>40</v>
      </c>
      <c r="J9" s="87">
        <f t="shared" ref="J9" si="26">$B9*I9</f>
        <v>0</v>
      </c>
      <c r="K9" s="78">
        <v>40</v>
      </c>
      <c r="L9" s="87">
        <f t="shared" ref="L9" si="27">$B9*K9</f>
        <v>0</v>
      </c>
      <c r="M9" s="78">
        <v>40</v>
      </c>
      <c r="N9" s="87">
        <f t="shared" ref="N9" si="28">$B9*M9</f>
        <v>0</v>
      </c>
      <c r="O9" s="78">
        <v>40</v>
      </c>
      <c r="P9" s="87">
        <f t="shared" ref="P9" si="29">$B9*O9</f>
        <v>0</v>
      </c>
      <c r="Q9" s="78">
        <v>40</v>
      </c>
      <c r="R9" s="87">
        <f t="shared" ref="R9" si="30">$B9*Q9</f>
        <v>0</v>
      </c>
      <c r="S9" s="78">
        <v>40</v>
      </c>
      <c r="T9" s="87">
        <f t="shared" ref="T9" si="31">$B9*S9</f>
        <v>0</v>
      </c>
      <c r="U9" s="78">
        <v>40</v>
      </c>
      <c r="V9" s="87">
        <f t="shared" ref="V9" si="32">$B9*U9</f>
        <v>0</v>
      </c>
      <c r="W9" s="71"/>
      <c r="X9" s="71"/>
    </row>
    <row r="10" spans="1:24" s="55" customFormat="1" x14ac:dyDescent="0.3">
      <c r="A10" s="70" t="s">
        <v>21</v>
      </c>
      <c r="B10" s="72"/>
      <c r="C10" s="78">
        <v>20</v>
      </c>
      <c r="D10" s="87">
        <f t="shared" si="0"/>
        <v>0</v>
      </c>
      <c r="E10" s="78">
        <v>20</v>
      </c>
      <c r="F10" s="87">
        <f t="shared" si="0"/>
        <v>0</v>
      </c>
      <c r="G10" s="78">
        <v>0</v>
      </c>
      <c r="H10" s="87">
        <f t="shared" ref="H10" si="33">$B10*G10</f>
        <v>0</v>
      </c>
      <c r="I10" s="78">
        <v>0</v>
      </c>
      <c r="J10" s="87">
        <f t="shared" ref="J10" si="34">$B10*I10</f>
        <v>0</v>
      </c>
      <c r="K10" s="78">
        <v>0</v>
      </c>
      <c r="L10" s="87">
        <f t="shared" ref="L10" si="35">$B10*K10</f>
        <v>0</v>
      </c>
      <c r="M10" s="78">
        <v>0</v>
      </c>
      <c r="N10" s="87">
        <f t="shared" ref="N10" si="36">$B10*M10</f>
        <v>0</v>
      </c>
      <c r="O10" s="78">
        <v>0</v>
      </c>
      <c r="P10" s="87">
        <f t="shared" ref="P10" si="37">$B10*O10</f>
        <v>0</v>
      </c>
      <c r="Q10" s="78">
        <v>0</v>
      </c>
      <c r="R10" s="87">
        <f t="shared" ref="R10" si="38">$B10*Q10</f>
        <v>0</v>
      </c>
      <c r="S10" s="78">
        <v>0</v>
      </c>
      <c r="T10" s="87">
        <f t="shared" ref="T10" si="39">$B10*S10</f>
        <v>0</v>
      </c>
      <c r="U10" s="78">
        <v>0</v>
      </c>
      <c r="V10" s="87">
        <f t="shared" ref="V10" si="40">$B10*U10</f>
        <v>0</v>
      </c>
      <c r="W10" s="71"/>
      <c r="X10" s="71"/>
    </row>
    <row r="11" spans="1:24" s="55" customFormat="1" x14ac:dyDescent="0.3">
      <c r="A11" s="70" t="s">
        <v>78</v>
      </c>
      <c r="B11" s="72"/>
      <c r="C11" s="78">
        <v>40</v>
      </c>
      <c r="D11" s="87">
        <f t="shared" si="0"/>
        <v>0</v>
      </c>
      <c r="E11" s="78">
        <v>40</v>
      </c>
      <c r="F11" s="87">
        <f t="shared" si="0"/>
        <v>0</v>
      </c>
      <c r="G11" s="78">
        <v>20</v>
      </c>
      <c r="H11" s="87">
        <f t="shared" ref="H11" si="41">$B11*G11</f>
        <v>0</v>
      </c>
      <c r="I11" s="78">
        <v>20</v>
      </c>
      <c r="J11" s="87">
        <f t="shared" ref="J11" si="42">$B11*I11</f>
        <v>0</v>
      </c>
      <c r="K11" s="78">
        <v>20</v>
      </c>
      <c r="L11" s="87">
        <f t="shared" ref="L11" si="43">$B11*K11</f>
        <v>0</v>
      </c>
      <c r="M11" s="78">
        <v>20</v>
      </c>
      <c r="N11" s="87">
        <f t="shared" ref="N11" si="44">$B11*M11</f>
        <v>0</v>
      </c>
      <c r="O11" s="78">
        <v>20</v>
      </c>
      <c r="P11" s="87">
        <f t="shared" ref="P11" si="45">$B11*O11</f>
        <v>0</v>
      </c>
      <c r="Q11" s="78">
        <v>20</v>
      </c>
      <c r="R11" s="87">
        <f t="shared" ref="R11" si="46">$B11*Q11</f>
        <v>0</v>
      </c>
      <c r="S11" s="78">
        <v>20</v>
      </c>
      <c r="T11" s="87">
        <f t="shared" ref="T11" si="47">$B11*S11</f>
        <v>0</v>
      </c>
      <c r="U11" s="78">
        <v>20</v>
      </c>
      <c r="V11" s="87">
        <f t="shared" ref="V11" si="48">$B11*U11</f>
        <v>0</v>
      </c>
      <c r="W11" s="71"/>
      <c r="X11" s="71"/>
    </row>
    <row r="12" spans="1:24" s="55" customFormat="1" x14ac:dyDescent="0.3">
      <c r="A12" s="70" t="s">
        <v>79</v>
      </c>
      <c r="B12" s="72"/>
      <c r="C12" s="78">
        <v>80</v>
      </c>
      <c r="D12" s="87">
        <f t="shared" si="0"/>
        <v>0</v>
      </c>
      <c r="E12" s="78">
        <v>80</v>
      </c>
      <c r="F12" s="87">
        <f t="shared" si="0"/>
        <v>0</v>
      </c>
      <c r="G12" s="78">
        <v>20</v>
      </c>
      <c r="H12" s="87">
        <f t="shared" ref="H12" si="49">$B12*G12</f>
        <v>0</v>
      </c>
      <c r="I12" s="78">
        <v>20</v>
      </c>
      <c r="J12" s="87">
        <f t="shared" ref="J12" si="50">$B12*I12</f>
        <v>0</v>
      </c>
      <c r="K12" s="78">
        <v>20</v>
      </c>
      <c r="L12" s="87">
        <f t="shared" ref="L12" si="51">$B12*K12</f>
        <v>0</v>
      </c>
      <c r="M12" s="78">
        <v>20</v>
      </c>
      <c r="N12" s="87">
        <f t="shared" ref="N12" si="52">$B12*M12</f>
        <v>0</v>
      </c>
      <c r="O12" s="78">
        <v>20</v>
      </c>
      <c r="P12" s="87">
        <f t="shared" ref="P12" si="53">$B12*O12</f>
        <v>0</v>
      </c>
      <c r="Q12" s="78">
        <v>20</v>
      </c>
      <c r="R12" s="87">
        <f t="shared" ref="R12" si="54">$B12*Q12</f>
        <v>0</v>
      </c>
      <c r="S12" s="78">
        <v>20</v>
      </c>
      <c r="T12" s="87">
        <f t="shared" ref="T12" si="55">$B12*S12</f>
        <v>0</v>
      </c>
      <c r="U12" s="78">
        <v>20</v>
      </c>
      <c r="V12" s="87">
        <f t="shared" ref="V12" si="56">$B12*U12</f>
        <v>0</v>
      </c>
      <c r="W12" s="71"/>
      <c r="X12" s="71"/>
    </row>
    <row r="13" spans="1:24" s="55" customFormat="1" x14ac:dyDescent="0.3">
      <c r="A13" s="70" t="s">
        <v>80</v>
      </c>
      <c r="B13" s="72"/>
      <c r="C13" s="78">
        <v>20</v>
      </c>
      <c r="D13" s="87">
        <f t="shared" si="0"/>
        <v>0</v>
      </c>
      <c r="E13" s="78">
        <v>10</v>
      </c>
      <c r="F13" s="87">
        <f t="shared" si="0"/>
        <v>0</v>
      </c>
      <c r="G13" s="78">
        <v>10</v>
      </c>
      <c r="H13" s="87">
        <f t="shared" ref="H13" si="57">$B13*G13</f>
        <v>0</v>
      </c>
      <c r="I13" s="78">
        <v>10</v>
      </c>
      <c r="J13" s="87">
        <f t="shared" ref="J13" si="58">$B13*I13</f>
        <v>0</v>
      </c>
      <c r="K13" s="78">
        <v>10</v>
      </c>
      <c r="L13" s="87">
        <f t="shared" ref="L13" si="59">$B13*K13</f>
        <v>0</v>
      </c>
      <c r="M13" s="78">
        <v>10</v>
      </c>
      <c r="N13" s="87">
        <f t="shared" ref="N13" si="60">$B13*M13</f>
        <v>0</v>
      </c>
      <c r="O13" s="78">
        <v>10</v>
      </c>
      <c r="P13" s="87">
        <f t="shared" ref="P13" si="61">$B13*O13</f>
        <v>0</v>
      </c>
      <c r="Q13" s="78">
        <v>10</v>
      </c>
      <c r="R13" s="87">
        <f t="shared" ref="R13" si="62">$B13*Q13</f>
        <v>0</v>
      </c>
      <c r="S13" s="78">
        <v>10</v>
      </c>
      <c r="T13" s="87">
        <f t="shared" ref="T13" si="63">$B13*S13</f>
        <v>0</v>
      </c>
      <c r="U13" s="78">
        <v>10</v>
      </c>
      <c r="V13" s="87">
        <f t="shared" ref="V13" si="64">$B13*U13</f>
        <v>0</v>
      </c>
      <c r="W13" s="71"/>
      <c r="X13" s="71"/>
    </row>
    <row r="14" spans="1:24" s="55" customFormat="1" x14ac:dyDescent="0.3">
      <c r="A14" s="70" t="s">
        <v>81</v>
      </c>
      <c r="B14" s="72"/>
      <c r="C14" s="78">
        <v>20</v>
      </c>
      <c r="D14" s="87">
        <f t="shared" si="0"/>
        <v>0</v>
      </c>
      <c r="E14" s="78">
        <v>20</v>
      </c>
      <c r="F14" s="87">
        <f t="shared" si="0"/>
        <v>0</v>
      </c>
      <c r="G14" s="78">
        <v>20</v>
      </c>
      <c r="H14" s="87">
        <f t="shared" ref="H14" si="65">$B14*G14</f>
        <v>0</v>
      </c>
      <c r="I14" s="78">
        <v>20</v>
      </c>
      <c r="J14" s="87">
        <f t="shared" ref="J14" si="66">$B14*I14</f>
        <v>0</v>
      </c>
      <c r="K14" s="78">
        <v>20</v>
      </c>
      <c r="L14" s="87">
        <f t="shared" ref="L14" si="67">$B14*K14</f>
        <v>0</v>
      </c>
      <c r="M14" s="78">
        <v>20</v>
      </c>
      <c r="N14" s="87">
        <f t="shared" ref="N14" si="68">$B14*M14</f>
        <v>0</v>
      </c>
      <c r="O14" s="78">
        <v>20</v>
      </c>
      <c r="P14" s="87">
        <f t="shared" ref="P14" si="69">$B14*O14</f>
        <v>0</v>
      </c>
      <c r="Q14" s="78">
        <v>20</v>
      </c>
      <c r="R14" s="87">
        <f t="shared" ref="R14" si="70">$B14*Q14</f>
        <v>0</v>
      </c>
      <c r="S14" s="78">
        <v>20</v>
      </c>
      <c r="T14" s="87">
        <f t="shared" ref="T14" si="71">$B14*S14</f>
        <v>0</v>
      </c>
      <c r="U14" s="78">
        <v>20</v>
      </c>
      <c r="V14" s="87">
        <f t="shared" ref="V14" si="72">$B14*U14</f>
        <v>0</v>
      </c>
      <c r="W14" s="71"/>
      <c r="X14" s="71"/>
    </row>
    <row r="15" spans="1:24" s="55" customFormat="1" x14ac:dyDescent="0.3">
      <c r="A15" s="70" t="s">
        <v>101</v>
      </c>
      <c r="B15" s="72"/>
      <c r="C15" s="78">
        <v>40</v>
      </c>
      <c r="D15" s="87">
        <f t="shared" si="0"/>
        <v>0</v>
      </c>
      <c r="E15" s="78">
        <v>40</v>
      </c>
      <c r="F15" s="87">
        <f t="shared" si="0"/>
        <v>0</v>
      </c>
      <c r="G15" s="78">
        <v>40</v>
      </c>
      <c r="H15" s="87">
        <f t="shared" ref="H15" si="73">$B15*G15</f>
        <v>0</v>
      </c>
      <c r="I15" s="78">
        <v>40</v>
      </c>
      <c r="J15" s="87">
        <f t="shared" ref="J15" si="74">$B15*I15</f>
        <v>0</v>
      </c>
      <c r="K15" s="78">
        <v>40</v>
      </c>
      <c r="L15" s="87">
        <f t="shared" ref="L15" si="75">$B15*K15</f>
        <v>0</v>
      </c>
      <c r="M15" s="78">
        <v>40</v>
      </c>
      <c r="N15" s="87">
        <f t="shared" ref="N15" si="76">$B15*M15</f>
        <v>0</v>
      </c>
      <c r="O15" s="78">
        <v>40</v>
      </c>
      <c r="P15" s="87">
        <f t="shared" ref="P15" si="77">$B15*O15</f>
        <v>0</v>
      </c>
      <c r="Q15" s="78">
        <v>40</v>
      </c>
      <c r="R15" s="87">
        <f t="shared" ref="R15" si="78">$B15*Q15</f>
        <v>0</v>
      </c>
      <c r="S15" s="78">
        <v>40</v>
      </c>
      <c r="T15" s="87">
        <f t="shared" ref="T15" si="79">$B15*S15</f>
        <v>0</v>
      </c>
      <c r="U15" s="78">
        <v>40</v>
      </c>
      <c r="V15" s="87">
        <f t="shared" ref="V15" si="80">$B15*U15</f>
        <v>0</v>
      </c>
      <c r="W15" s="71"/>
      <c r="X15" s="71"/>
    </row>
    <row r="16" spans="1:24" s="74" customFormat="1" x14ac:dyDescent="0.3">
      <c r="A16" s="79" t="s">
        <v>115</v>
      </c>
      <c r="B16" s="80"/>
      <c r="C16" s="81"/>
      <c r="D16" s="88">
        <f>SUM(D5:D15)</f>
        <v>0</v>
      </c>
      <c r="E16" s="81"/>
      <c r="F16" s="88">
        <f>SUM(F5:F15)</f>
        <v>0</v>
      </c>
      <c r="G16" s="82"/>
      <c r="H16" s="88">
        <f>SUM(H5:H15)</f>
        <v>0</v>
      </c>
      <c r="I16" s="81"/>
      <c r="J16" s="88">
        <f>SUM(J5:J15)</f>
        <v>0</v>
      </c>
      <c r="K16" s="82"/>
      <c r="L16" s="88">
        <f>SUM(L5:L15)</f>
        <v>0</v>
      </c>
      <c r="M16" s="81"/>
      <c r="N16" s="88">
        <f>SUM(N5:N15)</f>
        <v>0</v>
      </c>
      <c r="O16" s="82"/>
      <c r="P16" s="88">
        <f>SUM(P5:P15)</f>
        <v>0</v>
      </c>
      <c r="Q16" s="81"/>
      <c r="R16" s="88">
        <f>SUM(R5:R15)</f>
        <v>0</v>
      </c>
      <c r="S16" s="82"/>
      <c r="T16" s="88">
        <f>SUM(T5:T15)</f>
        <v>0</v>
      </c>
      <c r="U16" s="81"/>
      <c r="V16" s="88">
        <f>SUM(V5:V15)</f>
        <v>0</v>
      </c>
      <c r="W16" s="73"/>
      <c r="X16" s="73"/>
    </row>
    <row r="17" spans="1:3" x14ac:dyDescent="0.3">
      <c r="A17" s="37"/>
      <c r="B17" s="38"/>
    </row>
    <row r="18" spans="1:3" ht="15.6" x14ac:dyDescent="0.3">
      <c r="A18" s="89" t="s">
        <v>116</v>
      </c>
      <c r="B18" s="97">
        <f>SUM(B16:V16)</f>
        <v>0</v>
      </c>
      <c r="C18" s="98"/>
    </row>
    <row r="19" spans="1:3" x14ac:dyDescent="0.3">
      <c r="A19" s="40"/>
      <c r="B19" s="39"/>
    </row>
    <row r="20" spans="1:3" x14ac:dyDescent="0.3">
      <c r="A20" s="35"/>
      <c r="B20" s="39"/>
    </row>
    <row r="21" spans="1:3" x14ac:dyDescent="0.3">
      <c r="A21" s="35"/>
      <c r="B21" s="39"/>
    </row>
    <row r="22" spans="1:3" x14ac:dyDescent="0.3">
      <c r="A22" s="35"/>
      <c r="B22" s="39"/>
    </row>
    <row r="23" spans="1:3" x14ac:dyDescent="0.3">
      <c r="A23" s="35"/>
      <c r="B23" s="39"/>
    </row>
    <row r="24" spans="1:3" x14ac:dyDescent="0.3">
      <c r="A24" s="35"/>
      <c r="B24" s="39"/>
    </row>
    <row r="25" spans="1:3" x14ac:dyDescent="0.3">
      <c r="A25" s="35"/>
      <c r="B25" s="39"/>
    </row>
    <row r="26" spans="1:3" x14ac:dyDescent="0.3">
      <c r="A26" s="35"/>
      <c r="B26" s="39"/>
    </row>
    <row r="27" spans="1:3" x14ac:dyDescent="0.3">
      <c r="A27" s="35"/>
      <c r="B27" s="39"/>
    </row>
    <row r="28" spans="1:3" x14ac:dyDescent="0.3">
      <c r="A28" s="35"/>
      <c r="B28" s="39"/>
    </row>
    <row r="29" spans="1:3" x14ac:dyDescent="0.3">
      <c r="A29" s="35"/>
      <c r="B29" s="39"/>
    </row>
    <row r="30" spans="1:3" x14ac:dyDescent="0.3">
      <c r="A30" s="35"/>
      <c r="B30" s="39"/>
    </row>
    <row r="31" spans="1:3" x14ac:dyDescent="0.3">
      <c r="A31" s="35"/>
      <c r="B31" s="39"/>
    </row>
    <row r="32" spans="1:3" x14ac:dyDescent="0.3">
      <c r="A32" s="35"/>
      <c r="B32" s="39"/>
    </row>
    <row r="33" spans="1:2" x14ac:dyDescent="0.3">
      <c r="A33" s="35"/>
      <c r="B33" s="39"/>
    </row>
    <row r="34" spans="1:2" x14ac:dyDescent="0.3">
      <c r="A34" s="35"/>
      <c r="B34" s="39"/>
    </row>
    <row r="35" spans="1:2" x14ac:dyDescent="0.3">
      <c r="A35" s="35"/>
      <c r="B35" s="39"/>
    </row>
    <row r="36" spans="1:2" x14ac:dyDescent="0.3">
      <c r="A36" s="35"/>
      <c r="B36" s="39"/>
    </row>
    <row r="37" spans="1:2" x14ac:dyDescent="0.3">
      <c r="A37" s="35"/>
      <c r="B37" s="39"/>
    </row>
    <row r="38" spans="1:2" x14ac:dyDescent="0.3">
      <c r="A38" s="35"/>
      <c r="B38" s="39"/>
    </row>
    <row r="39" spans="1:2" x14ac:dyDescent="0.3">
      <c r="A39" s="35"/>
      <c r="B39" s="39"/>
    </row>
    <row r="40" spans="1:2" x14ac:dyDescent="0.3">
      <c r="A40" s="35"/>
      <c r="B40" s="39"/>
    </row>
    <row r="41" spans="1:2" x14ac:dyDescent="0.3">
      <c r="A41" s="35"/>
      <c r="B41" s="39"/>
    </row>
    <row r="42" spans="1:2" x14ac:dyDescent="0.3">
      <c r="A42" s="35"/>
      <c r="B42" s="39"/>
    </row>
    <row r="43" spans="1:2" x14ac:dyDescent="0.3">
      <c r="A43" s="35"/>
      <c r="B43" s="39"/>
    </row>
    <row r="44" spans="1:2" x14ac:dyDescent="0.3">
      <c r="A44" s="35"/>
      <c r="B44" s="39"/>
    </row>
    <row r="45" spans="1:2" x14ac:dyDescent="0.3">
      <c r="A45" s="35"/>
      <c r="B45" s="39"/>
    </row>
    <row r="46" spans="1:2" x14ac:dyDescent="0.3">
      <c r="A46" s="35"/>
      <c r="B46" s="39"/>
    </row>
    <row r="47" spans="1:2" x14ac:dyDescent="0.3">
      <c r="A47" s="35"/>
      <c r="B47" s="39"/>
    </row>
    <row r="48" spans="1:2" x14ac:dyDescent="0.3">
      <c r="A48" s="35"/>
      <c r="B48" s="39"/>
    </row>
    <row r="49" spans="1:2" x14ac:dyDescent="0.3">
      <c r="A49" s="35"/>
      <c r="B49" s="39"/>
    </row>
    <row r="50" spans="1:2" x14ac:dyDescent="0.3">
      <c r="A50" s="35"/>
      <c r="B50" s="39"/>
    </row>
    <row r="51" spans="1:2" x14ac:dyDescent="0.3">
      <c r="A51" s="35"/>
      <c r="B51" s="39"/>
    </row>
    <row r="52" spans="1:2" x14ac:dyDescent="0.3">
      <c r="A52" s="35"/>
      <c r="B52" s="39"/>
    </row>
    <row r="53" spans="1:2" x14ac:dyDescent="0.3">
      <c r="A53" s="35"/>
      <c r="B53" s="39"/>
    </row>
    <row r="54" spans="1:2" x14ac:dyDescent="0.3">
      <c r="A54" s="35"/>
      <c r="B54" s="39"/>
    </row>
    <row r="55" spans="1:2" x14ac:dyDescent="0.3">
      <c r="A55" s="35"/>
      <c r="B55" s="39"/>
    </row>
    <row r="56" spans="1:2" x14ac:dyDescent="0.3">
      <c r="A56" s="35"/>
      <c r="B56" s="39"/>
    </row>
    <row r="57" spans="1:2" x14ac:dyDescent="0.3">
      <c r="A57" s="35"/>
      <c r="B57" s="39"/>
    </row>
    <row r="58" spans="1:2" x14ac:dyDescent="0.3">
      <c r="A58" s="35"/>
      <c r="B58" s="39"/>
    </row>
    <row r="59" spans="1:2" x14ac:dyDescent="0.3">
      <c r="A59" s="35"/>
      <c r="B59" s="39"/>
    </row>
    <row r="60" spans="1:2" x14ac:dyDescent="0.3">
      <c r="A60" s="35"/>
      <c r="B60" s="39"/>
    </row>
    <row r="61" spans="1:2" x14ac:dyDescent="0.3">
      <c r="A61" s="35"/>
      <c r="B61" s="39"/>
    </row>
    <row r="62" spans="1:2" x14ac:dyDescent="0.3">
      <c r="A62" s="35"/>
      <c r="B62" s="39"/>
    </row>
    <row r="63" spans="1:2" x14ac:dyDescent="0.3">
      <c r="A63" s="35"/>
      <c r="B63" s="39"/>
    </row>
    <row r="64" spans="1:2" x14ac:dyDescent="0.3">
      <c r="A64" s="35"/>
      <c r="B64" s="39"/>
    </row>
    <row r="65" spans="1:2" x14ac:dyDescent="0.3">
      <c r="A65" s="35"/>
      <c r="B65" s="39"/>
    </row>
    <row r="66" spans="1:2" x14ac:dyDescent="0.3">
      <c r="A66" s="35"/>
      <c r="B66" s="39"/>
    </row>
    <row r="67" spans="1:2" x14ac:dyDescent="0.3">
      <c r="A67" s="35"/>
      <c r="B67" s="39"/>
    </row>
    <row r="68" spans="1:2" x14ac:dyDescent="0.3">
      <c r="A68" s="35"/>
      <c r="B68" s="39"/>
    </row>
    <row r="69" spans="1:2" x14ac:dyDescent="0.3">
      <c r="A69" s="35"/>
      <c r="B69" s="39"/>
    </row>
    <row r="70" spans="1:2" x14ac:dyDescent="0.3">
      <c r="A70" s="35"/>
      <c r="B70" s="39"/>
    </row>
    <row r="71" spans="1:2" x14ac:dyDescent="0.3">
      <c r="A71" s="35"/>
      <c r="B71" s="39"/>
    </row>
    <row r="72" spans="1:2" x14ac:dyDescent="0.3">
      <c r="A72" s="35"/>
      <c r="B72" s="39"/>
    </row>
    <row r="73" spans="1:2" x14ac:dyDescent="0.3">
      <c r="A73" s="35"/>
      <c r="B73" s="39"/>
    </row>
    <row r="74" spans="1:2" x14ac:dyDescent="0.3">
      <c r="A74" s="35"/>
      <c r="B74" s="39"/>
    </row>
    <row r="75" spans="1:2" x14ac:dyDescent="0.3">
      <c r="A75" s="35"/>
      <c r="B75" s="39"/>
    </row>
    <row r="76" spans="1:2" x14ac:dyDescent="0.3">
      <c r="A76" s="35"/>
      <c r="B76" s="39"/>
    </row>
    <row r="77" spans="1:2" x14ac:dyDescent="0.3">
      <c r="A77" s="35"/>
      <c r="B77" s="39"/>
    </row>
    <row r="78" spans="1:2" x14ac:dyDescent="0.3">
      <c r="A78" s="35"/>
      <c r="B78" s="39"/>
    </row>
    <row r="79" spans="1:2" x14ac:dyDescent="0.3">
      <c r="A79" s="35"/>
      <c r="B79" s="39"/>
    </row>
    <row r="80" spans="1:2" x14ac:dyDescent="0.3">
      <c r="A80" s="35"/>
      <c r="B80" s="39"/>
    </row>
    <row r="81" spans="1:2" x14ac:dyDescent="0.3">
      <c r="A81" s="35"/>
      <c r="B81" s="39"/>
    </row>
    <row r="82" spans="1:2" x14ac:dyDescent="0.3">
      <c r="A82" s="35"/>
      <c r="B82" s="39"/>
    </row>
    <row r="83" spans="1:2" x14ac:dyDescent="0.3">
      <c r="A83" s="35"/>
      <c r="B83" s="39"/>
    </row>
    <row r="84" spans="1:2" x14ac:dyDescent="0.3">
      <c r="A84" s="35"/>
      <c r="B84" s="39"/>
    </row>
    <row r="85" spans="1:2" x14ac:dyDescent="0.3">
      <c r="A85" s="35"/>
      <c r="B85" s="39"/>
    </row>
    <row r="86" spans="1:2" x14ac:dyDescent="0.3">
      <c r="A86" s="35"/>
      <c r="B86" s="39"/>
    </row>
    <row r="87" spans="1:2" x14ac:dyDescent="0.3">
      <c r="A87" s="35"/>
      <c r="B87" s="39"/>
    </row>
    <row r="88" spans="1:2" x14ac:dyDescent="0.3">
      <c r="A88" s="35"/>
      <c r="B88" s="39"/>
    </row>
    <row r="89" spans="1:2" x14ac:dyDescent="0.3">
      <c r="A89" s="35"/>
      <c r="B89" s="39"/>
    </row>
    <row r="90" spans="1:2" x14ac:dyDescent="0.3">
      <c r="A90" s="35"/>
      <c r="B90" s="39"/>
    </row>
    <row r="91" spans="1:2" x14ac:dyDescent="0.3">
      <c r="A91" s="35"/>
      <c r="B91" s="39"/>
    </row>
    <row r="92" spans="1:2" x14ac:dyDescent="0.3">
      <c r="A92" s="35"/>
      <c r="B92" s="39"/>
    </row>
    <row r="93" spans="1:2" x14ac:dyDescent="0.3">
      <c r="A93" s="35"/>
      <c r="B93" s="39"/>
    </row>
    <row r="94" spans="1:2" x14ac:dyDescent="0.3">
      <c r="A94" s="35"/>
      <c r="B94" s="39"/>
    </row>
    <row r="95" spans="1:2" x14ac:dyDescent="0.3">
      <c r="A95" s="35"/>
      <c r="B95" s="39"/>
    </row>
    <row r="96" spans="1:2" x14ac:dyDescent="0.3">
      <c r="A96" s="35"/>
      <c r="B96" s="39"/>
    </row>
    <row r="97" spans="1:2" x14ac:dyDescent="0.3">
      <c r="A97" s="35"/>
      <c r="B97" s="39"/>
    </row>
    <row r="98" spans="1:2" x14ac:dyDescent="0.3">
      <c r="A98" s="35"/>
      <c r="B98" s="39"/>
    </row>
    <row r="99" spans="1:2" x14ac:dyDescent="0.3">
      <c r="A99" s="35"/>
      <c r="B99" s="39"/>
    </row>
    <row r="100" spans="1:2" x14ac:dyDescent="0.3">
      <c r="A100" s="35"/>
      <c r="B100" s="39"/>
    </row>
    <row r="101" spans="1:2" x14ac:dyDescent="0.3">
      <c r="A101" s="35"/>
      <c r="B101" s="39"/>
    </row>
    <row r="102" spans="1:2" x14ac:dyDescent="0.3">
      <c r="A102" s="35"/>
      <c r="B102" s="39"/>
    </row>
    <row r="103" spans="1:2" x14ac:dyDescent="0.3">
      <c r="A103" s="35"/>
      <c r="B103" s="39"/>
    </row>
    <row r="104" spans="1:2" x14ac:dyDescent="0.3">
      <c r="A104" s="35"/>
      <c r="B104" s="39"/>
    </row>
    <row r="105" spans="1:2" x14ac:dyDescent="0.3">
      <c r="A105" s="35"/>
      <c r="B105" s="39"/>
    </row>
    <row r="106" spans="1:2" x14ac:dyDescent="0.3">
      <c r="A106" s="35"/>
      <c r="B106" s="39"/>
    </row>
    <row r="107" spans="1:2" x14ac:dyDescent="0.3">
      <c r="A107" s="35"/>
      <c r="B107" s="39"/>
    </row>
    <row r="108" spans="1:2" x14ac:dyDescent="0.3">
      <c r="A108" s="35"/>
      <c r="B108" s="39"/>
    </row>
    <row r="109" spans="1:2" x14ac:dyDescent="0.3">
      <c r="A109" s="35"/>
      <c r="B109" s="39"/>
    </row>
    <row r="110" spans="1:2" x14ac:dyDescent="0.3">
      <c r="A110" s="35"/>
      <c r="B110" s="39"/>
    </row>
    <row r="111" spans="1:2" x14ac:dyDescent="0.3">
      <c r="A111" s="35"/>
      <c r="B111" s="39"/>
    </row>
    <row r="112" spans="1:2" x14ac:dyDescent="0.3">
      <c r="A112" s="35"/>
      <c r="B112" s="39"/>
    </row>
    <row r="113" spans="1:2" x14ac:dyDescent="0.3">
      <c r="A113" s="35"/>
      <c r="B113" s="39"/>
    </row>
    <row r="114" spans="1:2" x14ac:dyDescent="0.3">
      <c r="A114" s="35"/>
      <c r="B114" s="39"/>
    </row>
    <row r="115" spans="1:2" x14ac:dyDescent="0.3">
      <c r="A115" s="35"/>
      <c r="B115" s="39"/>
    </row>
    <row r="116" spans="1:2" x14ac:dyDescent="0.3">
      <c r="A116" s="35"/>
      <c r="B116" s="39"/>
    </row>
    <row r="117" spans="1:2" x14ac:dyDescent="0.3">
      <c r="A117" s="35"/>
      <c r="B117" s="39"/>
    </row>
    <row r="118" spans="1:2" x14ac:dyDescent="0.3">
      <c r="A118" s="35"/>
      <c r="B118" s="39"/>
    </row>
    <row r="119" spans="1:2" x14ac:dyDescent="0.3">
      <c r="A119" s="35"/>
      <c r="B119" s="39"/>
    </row>
    <row r="120" spans="1:2" x14ac:dyDescent="0.3">
      <c r="A120" s="35"/>
      <c r="B120" s="39"/>
    </row>
    <row r="121" spans="1:2" x14ac:dyDescent="0.3">
      <c r="A121" s="35"/>
      <c r="B121" s="39"/>
    </row>
    <row r="122" spans="1:2" x14ac:dyDescent="0.3">
      <c r="A122" s="35"/>
      <c r="B122" s="39"/>
    </row>
    <row r="123" spans="1:2" x14ac:dyDescent="0.3">
      <c r="A123" s="35"/>
      <c r="B123" s="39"/>
    </row>
    <row r="124" spans="1:2" x14ac:dyDescent="0.3">
      <c r="A124" s="35"/>
      <c r="B124" s="39"/>
    </row>
    <row r="125" spans="1:2" x14ac:dyDescent="0.3">
      <c r="A125" s="35"/>
      <c r="B125" s="39"/>
    </row>
    <row r="126" spans="1:2" x14ac:dyDescent="0.3">
      <c r="A126" s="35"/>
      <c r="B126" s="39"/>
    </row>
    <row r="127" spans="1:2" x14ac:dyDescent="0.3">
      <c r="A127" s="35"/>
      <c r="B127" s="39"/>
    </row>
    <row r="128" spans="1:2" x14ac:dyDescent="0.3">
      <c r="A128" s="35"/>
      <c r="B128" s="39"/>
    </row>
    <row r="129" spans="1:2" x14ac:dyDescent="0.3">
      <c r="A129" s="35"/>
      <c r="B129" s="39"/>
    </row>
    <row r="130" spans="1:2" x14ac:dyDescent="0.3">
      <c r="A130" s="35"/>
      <c r="B130" s="39"/>
    </row>
    <row r="131" spans="1:2" x14ac:dyDescent="0.3">
      <c r="A131" s="35"/>
      <c r="B131" s="39"/>
    </row>
    <row r="132" spans="1:2" x14ac:dyDescent="0.3">
      <c r="A132" s="35"/>
      <c r="B132" s="39"/>
    </row>
    <row r="133" spans="1:2" x14ac:dyDescent="0.3">
      <c r="A133" s="35"/>
      <c r="B133" s="39"/>
    </row>
    <row r="134" spans="1:2" x14ac:dyDescent="0.3">
      <c r="A134" s="35"/>
      <c r="B134" s="39"/>
    </row>
    <row r="135" spans="1:2" x14ac:dyDescent="0.3">
      <c r="A135" s="35"/>
      <c r="B135" s="39"/>
    </row>
    <row r="136" spans="1:2" x14ac:dyDescent="0.3">
      <c r="A136" s="35"/>
      <c r="B136" s="39"/>
    </row>
    <row r="137" spans="1:2" x14ac:dyDescent="0.3">
      <c r="A137" s="35"/>
      <c r="B137" s="39"/>
    </row>
    <row r="138" spans="1:2" x14ac:dyDescent="0.3">
      <c r="A138" s="35"/>
      <c r="B138" s="39"/>
    </row>
    <row r="139" spans="1:2" x14ac:dyDescent="0.3">
      <c r="A139" s="35"/>
      <c r="B139" s="39"/>
    </row>
    <row r="140" spans="1:2" x14ac:dyDescent="0.3">
      <c r="A140" s="35"/>
      <c r="B140" s="39"/>
    </row>
    <row r="141" spans="1:2" x14ac:dyDescent="0.3">
      <c r="A141" s="35"/>
      <c r="B141" s="39"/>
    </row>
    <row r="142" spans="1:2" x14ac:dyDescent="0.3">
      <c r="A142" s="35"/>
      <c r="B142" s="39"/>
    </row>
    <row r="143" spans="1:2" x14ac:dyDescent="0.3">
      <c r="A143" s="35"/>
      <c r="B143" s="39"/>
    </row>
    <row r="144" spans="1:2" x14ac:dyDescent="0.3">
      <c r="A144" s="35"/>
      <c r="B144" s="39"/>
    </row>
    <row r="145" spans="1:2" x14ac:dyDescent="0.3">
      <c r="A145" s="35"/>
      <c r="B145" s="39"/>
    </row>
    <row r="146" spans="1:2" x14ac:dyDescent="0.3">
      <c r="A146" s="35"/>
      <c r="B146" s="39"/>
    </row>
    <row r="147" spans="1:2" x14ac:dyDescent="0.3">
      <c r="A147" s="35"/>
      <c r="B147" s="39"/>
    </row>
    <row r="148" spans="1:2" x14ac:dyDescent="0.3">
      <c r="A148" s="35"/>
      <c r="B148" s="39"/>
    </row>
    <row r="149" spans="1:2" x14ac:dyDescent="0.3">
      <c r="A149" s="35"/>
      <c r="B149" s="39"/>
    </row>
    <row r="150" spans="1:2" x14ac:dyDescent="0.3">
      <c r="A150" s="35"/>
      <c r="B150" s="39"/>
    </row>
    <row r="151" spans="1:2" x14ac:dyDescent="0.3">
      <c r="A151" s="35"/>
      <c r="B151" s="39"/>
    </row>
    <row r="152" spans="1:2" x14ac:dyDescent="0.3">
      <c r="A152" s="35"/>
      <c r="B152" s="39"/>
    </row>
    <row r="153" spans="1:2" x14ac:dyDescent="0.3">
      <c r="A153" s="35"/>
      <c r="B153" s="39"/>
    </row>
    <row r="154" spans="1:2" x14ac:dyDescent="0.3">
      <c r="A154" s="35"/>
      <c r="B154" s="39"/>
    </row>
    <row r="155" spans="1:2" x14ac:dyDescent="0.3">
      <c r="A155" s="35"/>
      <c r="B155" s="39"/>
    </row>
    <row r="156" spans="1:2" x14ac:dyDescent="0.3">
      <c r="A156" s="35"/>
      <c r="B156" s="39"/>
    </row>
    <row r="157" spans="1:2" x14ac:dyDescent="0.3">
      <c r="A157" s="35"/>
      <c r="B157" s="39"/>
    </row>
    <row r="158" spans="1:2" x14ac:dyDescent="0.3">
      <c r="A158" s="35"/>
      <c r="B158" s="39"/>
    </row>
    <row r="159" spans="1:2" x14ac:dyDescent="0.3">
      <c r="A159" s="35"/>
      <c r="B159" s="39"/>
    </row>
    <row r="160" spans="1:2" x14ac:dyDescent="0.3">
      <c r="A160" s="35"/>
      <c r="B160" s="39"/>
    </row>
    <row r="161" spans="1:2" x14ac:dyDescent="0.3">
      <c r="A161" s="35"/>
      <c r="B161" s="39"/>
    </row>
    <row r="162" spans="1:2" x14ac:dyDescent="0.3">
      <c r="A162" s="35"/>
      <c r="B162" s="39"/>
    </row>
    <row r="163" spans="1:2" x14ac:dyDescent="0.3">
      <c r="A163" s="35"/>
      <c r="B163" s="39"/>
    </row>
    <row r="164" spans="1:2" x14ac:dyDescent="0.3">
      <c r="A164" s="35"/>
      <c r="B164" s="39"/>
    </row>
    <row r="165" spans="1:2" x14ac:dyDescent="0.3">
      <c r="A165" s="35"/>
      <c r="B165" s="39"/>
    </row>
    <row r="166" spans="1:2" x14ac:dyDescent="0.3">
      <c r="A166" s="35"/>
      <c r="B166" s="39"/>
    </row>
    <row r="167" spans="1:2" x14ac:dyDescent="0.3">
      <c r="A167" s="35"/>
      <c r="B167" s="39"/>
    </row>
    <row r="168" spans="1:2" x14ac:dyDescent="0.3">
      <c r="A168" s="35"/>
      <c r="B168" s="39"/>
    </row>
    <row r="169" spans="1:2" x14ac:dyDescent="0.3">
      <c r="A169" s="35"/>
      <c r="B169" s="39"/>
    </row>
    <row r="170" spans="1:2" x14ac:dyDescent="0.3">
      <c r="A170" s="35"/>
      <c r="B170" s="39"/>
    </row>
    <row r="171" spans="1:2" x14ac:dyDescent="0.3">
      <c r="A171" s="35"/>
      <c r="B171" s="39"/>
    </row>
    <row r="172" spans="1:2" x14ac:dyDescent="0.3">
      <c r="A172" s="35"/>
      <c r="B172" s="39"/>
    </row>
    <row r="173" spans="1:2" x14ac:dyDescent="0.3">
      <c r="A173" s="35"/>
      <c r="B173" s="39"/>
    </row>
    <row r="174" spans="1:2" x14ac:dyDescent="0.3">
      <c r="A174" s="35"/>
      <c r="B174" s="39"/>
    </row>
    <row r="175" spans="1:2" x14ac:dyDescent="0.3">
      <c r="A175" s="35"/>
      <c r="B175" s="39"/>
    </row>
    <row r="176" spans="1:2" x14ac:dyDescent="0.3">
      <c r="A176" s="35"/>
      <c r="B176" s="39"/>
    </row>
    <row r="177" spans="1:2" x14ac:dyDescent="0.3">
      <c r="A177" s="35"/>
      <c r="B177" s="39"/>
    </row>
    <row r="178" spans="1:2" x14ac:dyDescent="0.3">
      <c r="A178" s="35"/>
      <c r="B178" s="39"/>
    </row>
    <row r="179" spans="1:2" x14ac:dyDescent="0.3">
      <c r="A179" s="35"/>
      <c r="B179" s="39"/>
    </row>
    <row r="180" spans="1:2" x14ac:dyDescent="0.3">
      <c r="A180" s="35"/>
      <c r="B180" s="39"/>
    </row>
    <row r="181" spans="1:2" x14ac:dyDescent="0.3">
      <c r="A181" s="35"/>
      <c r="B181" s="39"/>
    </row>
    <row r="182" spans="1:2" x14ac:dyDescent="0.3">
      <c r="A182" s="35"/>
      <c r="B182" s="39"/>
    </row>
    <row r="183" spans="1:2" x14ac:dyDescent="0.3">
      <c r="A183" s="35"/>
      <c r="B183" s="39"/>
    </row>
    <row r="184" spans="1:2" x14ac:dyDescent="0.3">
      <c r="A184" s="35"/>
      <c r="B184" s="39"/>
    </row>
    <row r="185" spans="1:2" x14ac:dyDescent="0.3">
      <c r="A185" s="35"/>
      <c r="B185" s="39"/>
    </row>
    <row r="186" spans="1:2" x14ac:dyDescent="0.3">
      <c r="A186" s="35"/>
      <c r="B186" s="39"/>
    </row>
    <row r="187" spans="1:2" x14ac:dyDescent="0.3">
      <c r="A187" s="35"/>
      <c r="B187" s="39"/>
    </row>
    <row r="188" spans="1:2" x14ac:dyDescent="0.3">
      <c r="A188" s="35"/>
      <c r="B188" s="39"/>
    </row>
    <row r="189" spans="1:2" x14ac:dyDescent="0.3">
      <c r="A189" s="35"/>
      <c r="B189" s="39"/>
    </row>
    <row r="190" spans="1:2" x14ac:dyDescent="0.3">
      <c r="A190" s="35"/>
      <c r="B190" s="39"/>
    </row>
    <row r="191" spans="1:2" x14ac:dyDescent="0.3">
      <c r="A191" s="35"/>
      <c r="B191" s="39"/>
    </row>
    <row r="192" spans="1:2" x14ac:dyDescent="0.3">
      <c r="A192" s="35"/>
      <c r="B192" s="39"/>
    </row>
    <row r="193" spans="1:2" x14ac:dyDescent="0.3">
      <c r="A193" s="35"/>
      <c r="B193" s="39"/>
    </row>
    <row r="194" spans="1:2" x14ac:dyDescent="0.3">
      <c r="A194" s="35"/>
      <c r="B194" s="39"/>
    </row>
    <row r="195" spans="1:2" x14ac:dyDescent="0.3">
      <c r="A195" s="35"/>
      <c r="B195" s="39"/>
    </row>
    <row r="196" spans="1:2" x14ac:dyDescent="0.3">
      <c r="A196" s="35"/>
      <c r="B196" s="39"/>
    </row>
    <row r="197" spans="1:2" x14ac:dyDescent="0.3">
      <c r="A197" s="35"/>
      <c r="B197" s="39"/>
    </row>
    <row r="198" spans="1:2" x14ac:dyDescent="0.3">
      <c r="A198" s="35"/>
      <c r="B198" s="39"/>
    </row>
    <row r="199" spans="1:2" x14ac:dyDescent="0.3">
      <c r="A199" s="35"/>
      <c r="B199" s="39"/>
    </row>
    <row r="200" spans="1:2" x14ac:dyDescent="0.3">
      <c r="A200" s="35"/>
      <c r="B200" s="39"/>
    </row>
    <row r="201" spans="1:2" x14ac:dyDescent="0.3">
      <c r="A201" s="35"/>
      <c r="B201" s="39"/>
    </row>
    <row r="202" spans="1:2" x14ac:dyDescent="0.3">
      <c r="A202" s="35"/>
      <c r="B202" s="39"/>
    </row>
    <row r="203" spans="1:2" x14ac:dyDescent="0.3">
      <c r="A203" s="35"/>
      <c r="B203" s="39"/>
    </row>
    <row r="204" spans="1:2" x14ac:dyDescent="0.3">
      <c r="A204" s="35"/>
      <c r="B204" s="39"/>
    </row>
    <row r="205" spans="1:2" x14ac:dyDescent="0.3">
      <c r="A205" s="35"/>
      <c r="B205" s="39"/>
    </row>
    <row r="206" spans="1:2" x14ac:dyDescent="0.3">
      <c r="A206" s="35"/>
      <c r="B206" s="39"/>
    </row>
    <row r="207" spans="1:2" x14ac:dyDescent="0.3">
      <c r="A207" s="35"/>
      <c r="B207" s="39"/>
    </row>
    <row r="208" spans="1:2" x14ac:dyDescent="0.3">
      <c r="A208" s="35"/>
      <c r="B208" s="39"/>
    </row>
    <row r="209" spans="1:2" x14ac:dyDescent="0.3">
      <c r="A209" s="35"/>
      <c r="B209" s="39"/>
    </row>
    <row r="210" spans="1:2" x14ac:dyDescent="0.3">
      <c r="A210" s="35"/>
      <c r="B210" s="39"/>
    </row>
    <row r="211" spans="1:2" x14ac:dyDescent="0.3">
      <c r="A211" s="35"/>
      <c r="B211" s="39"/>
    </row>
    <row r="212" spans="1:2" x14ac:dyDescent="0.3">
      <c r="A212" s="35"/>
      <c r="B212" s="39"/>
    </row>
    <row r="213" spans="1:2" x14ac:dyDescent="0.3">
      <c r="A213" s="35"/>
      <c r="B213" s="39"/>
    </row>
    <row r="214" spans="1:2" x14ac:dyDescent="0.3">
      <c r="A214" s="35"/>
      <c r="B214" s="39"/>
    </row>
    <row r="215" spans="1:2" x14ac:dyDescent="0.3">
      <c r="A215" s="35"/>
      <c r="B215" s="39"/>
    </row>
    <row r="216" spans="1:2" x14ac:dyDescent="0.3">
      <c r="A216" s="35"/>
      <c r="B216" s="39"/>
    </row>
    <row r="217" spans="1:2" x14ac:dyDescent="0.3">
      <c r="A217" s="35"/>
      <c r="B217" s="39"/>
    </row>
    <row r="218" spans="1:2" x14ac:dyDescent="0.3">
      <c r="A218" s="35"/>
      <c r="B218" s="39"/>
    </row>
    <row r="219" spans="1:2" x14ac:dyDescent="0.3">
      <c r="A219" s="35"/>
      <c r="B219" s="39"/>
    </row>
    <row r="220" spans="1:2" x14ac:dyDescent="0.3">
      <c r="A220" s="35"/>
      <c r="B220" s="39"/>
    </row>
    <row r="221" spans="1:2" x14ac:dyDescent="0.3">
      <c r="A221" s="35"/>
      <c r="B221" s="39"/>
    </row>
    <row r="222" spans="1:2" x14ac:dyDescent="0.3">
      <c r="A222" s="35"/>
      <c r="B222" s="39"/>
    </row>
    <row r="223" spans="1:2" x14ac:dyDescent="0.3">
      <c r="A223" s="35"/>
      <c r="B223" s="39"/>
    </row>
    <row r="224" spans="1:2" x14ac:dyDescent="0.3">
      <c r="A224" s="35"/>
      <c r="B224" s="39"/>
    </row>
    <row r="225" spans="1:2" x14ac:dyDescent="0.3">
      <c r="A225" s="35"/>
      <c r="B225" s="39"/>
    </row>
    <row r="226" spans="1:2" x14ac:dyDescent="0.3">
      <c r="A226" s="35"/>
      <c r="B226" s="39"/>
    </row>
    <row r="227" spans="1:2" x14ac:dyDescent="0.3">
      <c r="A227" s="35"/>
      <c r="B227" s="39"/>
    </row>
    <row r="228" spans="1:2" x14ac:dyDescent="0.3">
      <c r="A228" s="35"/>
      <c r="B228" s="39"/>
    </row>
    <row r="229" spans="1:2" x14ac:dyDescent="0.3">
      <c r="A229" s="35"/>
      <c r="B229" s="39"/>
    </row>
    <row r="230" spans="1:2" x14ac:dyDescent="0.3">
      <c r="A230" s="35"/>
      <c r="B230" s="39"/>
    </row>
    <row r="231" spans="1:2" x14ac:dyDescent="0.3">
      <c r="A231" s="35"/>
      <c r="B231" s="39"/>
    </row>
    <row r="232" spans="1:2" x14ac:dyDescent="0.3">
      <c r="A232" s="35"/>
      <c r="B232" s="39"/>
    </row>
    <row r="233" spans="1:2" x14ac:dyDescent="0.3">
      <c r="A233" s="35"/>
      <c r="B233" s="39"/>
    </row>
    <row r="234" spans="1:2" x14ac:dyDescent="0.3">
      <c r="A234" s="35"/>
      <c r="B234" s="39"/>
    </row>
    <row r="235" spans="1:2" x14ac:dyDescent="0.3">
      <c r="A235" s="35"/>
      <c r="B235" s="39"/>
    </row>
    <row r="236" spans="1:2" x14ac:dyDescent="0.3">
      <c r="A236" s="35"/>
      <c r="B236" s="39"/>
    </row>
    <row r="237" spans="1:2" x14ac:dyDescent="0.3">
      <c r="A237" s="35"/>
      <c r="B237" s="39"/>
    </row>
    <row r="238" spans="1:2" x14ac:dyDescent="0.3">
      <c r="A238" s="35"/>
      <c r="B238" s="39"/>
    </row>
    <row r="239" spans="1:2" x14ac:dyDescent="0.3">
      <c r="A239" s="35"/>
      <c r="B239" s="39"/>
    </row>
    <row r="240" spans="1:2" x14ac:dyDescent="0.3">
      <c r="A240" s="35"/>
      <c r="B240" s="39"/>
    </row>
    <row r="241" spans="1:2" x14ac:dyDescent="0.3">
      <c r="A241" s="35"/>
      <c r="B241" s="39"/>
    </row>
    <row r="242" spans="1:2" x14ac:dyDescent="0.3">
      <c r="A242" s="35"/>
      <c r="B242" s="39"/>
    </row>
    <row r="243" spans="1:2" x14ac:dyDescent="0.3">
      <c r="A243" s="35"/>
      <c r="B243" s="39"/>
    </row>
    <row r="244" spans="1:2" x14ac:dyDescent="0.3">
      <c r="A244" s="35"/>
      <c r="B244" s="39"/>
    </row>
    <row r="245" spans="1:2" x14ac:dyDescent="0.3">
      <c r="A245" s="35"/>
      <c r="B245" s="39"/>
    </row>
    <row r="246" spans="1:2" x14ac:dyDescent="0.3">
      <c r="A246" s="35"/>
      <c r="B246" s="39"/>
    </row>
    <row r="247" spans="1:2" x14ac:dyDescent="0.3">
      <c r="A247" s="35"/>
      <c r="B247" s="39"/>
    </row>
    <row r="248" spans="1:2" x14ac:dyDescent="0.3">
      <c r="A248" s="35"/>
      <c r="B248" s="39"/>
    </row>
    <row r="249" spans="1:2" x14ac:dyDescent="0.3">
      <c r="A249" s="35"/>
      <c r="B249" s="39"/>
    </row>
    <row r="250" spans="1:2" x14ac:dyDescent="0.3">
      <c r="A250" s="35"/>
      <c r="B250" s="39"/>
    </row>
    <row r="251" spans="1:2" x14ac:dyDescent="0.3">
      <c r="A251" s="35"/>
      <c r="B251" s="39"/>
    </row>
    <row r="252" spans="1:2" x14ac:dyDescent="0.3">
      <c r="A252" s="35"/>
      <c r="B252" s="39"/>
    </row>
    <row r="253" spans="1:2" x14ac:dyDescent="0.3">
      <c r="A253" s="35"/>
      <c r="B253" s="39"/>
    </row>
    <row r="254" spans="1:2" x14ac:dyDescent="0.3">
      <c r="A254" s="35"/>
      <c r="B254" s="39"/>
    </row>
    <row r="255" spans="1:2" x14ac:dyDescent="0.3">
      <c r="A255" s="35"/>
      <c r="B255" s="39"/>
    </row>
    <row r="256" spans="1:2" x14ac:dyDescent="0.3">
      <c r="A256" s="35"/>
      <c r="B256" s="39"/>
    </row>
    <row r="257" spans="1:2" x14ac:dyDescent="0.3">
      <c r="A257" s="35"/>
      <c r="B257" s="39"/>
    </row>
    <row r="258" spans="1:2" x14ac:dyDescent="0.3">
      <c r="A258" s="35"/>
      <c r="B258" s="39"/>
    </row>
    <row r="259" spans="1:2" x14ac:dyDescent="0.3">
      <c r="A259" s="35"/>
      <c r="B259" s="39"/>
    </row>
    <row r="260" spans="1:2" x14ac:dyDescent="0.3">
      <c r="A260" s="35"/>
      <c r="B260" s="39"/>
    </row>
    <row r="261" spans="1:2" x14ac:dyDescent="0.3">
      <c r="A261" s="35"/>
      <c r="B261" s="39"/>
    </row>
    <row r="262" spans="1:2" x14ac:dyDescent="0.3">
      <c r="A262" s="35"/>
      <c r="B262" s="39"/>
    </row>
    <row r="263" spans="1:2" x14ac:dyDescent="0.3">
      <c r="A263" s="35"/>
      <c r="B263" s="39"/>
    </row>
    <row r="264" spans="1:2" x14ac:dyDescent="0.3">
      <c r="A264" s="35"/>
      <c r="B264" s="39"/>
    </row>
    <row r="265" spans="1:2" x14ac:dyDescent="0.3">
      <c r="A265" s="35"/>
      <c r="B265" s="39"/>
    </row>
    <row r="266" spans="1:2" x14ac:dyDescent="0.3">
      <c r="A266" s="35"/>
      <c r="B266" s="39"/>
    </row>
    <row r="267" spans="1:2" x14ac:dyDescent="0.3">
      <c r="A267" s="35"/>
      <c r="B267" s="39"/>
    </row>
    <row r="268" spans="1:2" x14ac:dyDescent="0.3">
      <c r="A268" s="35"/>
      <c r="B268" s="39"/>
    </row>
    <row r="269" spans="1:2" x14ac:dyDescent="0.3">
      <c r="A269" s="35"/>
      <c r="B269" s="39"/>
    </row>
    <row r="270" spans="1:2" x14ac:dyDescent="0.3">
      <c r="A270" s="35"/>
      <c r="B270" s="39"/>
    </row>
    <row r="271" spans="1:2" x14ac:dyDescent="0.3">
      <c r="A271" s="35"/>
      <c r="B271" s="39"/>
    </row>
    <row r="272" spans="1:2" x14ac:dyDescent="0.3">
      <c r="A272" s="35"/>
      <c r="B272" s="39"/>
    </row>
    <row r="273" spans="1:2" x14ac:dyDescent="0.3">
      <c r="A273" s="35"/>
      <c r="B273" s="39"/>
    </row>
    <row r="274" spans="1:2" x14ac:dyDescent="0.3">
      <c r="A274" s="35"/>
      <c r="B274" s="39"/>
    </row>
    <row r="275" spans="1:2" x14ac:dyDescent="0.3">
      <c r="A275" s="35"/>
      <c r="B275" s="39"/>
    </row>
    <row r="276" spans="1:2" x14ac:dyDescent="0.3">
      <c r="A276" s="35"/>
      <c r="B276" s="39"/>
    </row>
    <row r="277" spans="1:2" x14ac:dyDescent="0.3">
      <c r="A277" s="35"/>
      <c r="B277" s="39"/>
    </row>
    <row r="278" spans="1:2" x14ac:dyDescent="0.3">
      <c r="A278" s="35"/>
      <c r="B278" s="39"/>
    </row>
    <row r="279" spans="1:2" x14ac:dyDescent="0.3">
      <c r="A279" s="35"/>
      <c r="B279" s="39"/>
    </row>
    <row r="280" spans="1:2" x14ac:dyDescent="0.3">
      <c r="A280" s="35"/>
      <c r="B280" s="39"/>
    </row>
    <row r="281" spans="1:2" x14ac:dyDescent="0.3">
      <c r="A281" s="35"/>
      <c r="B281" s="39"/>
    </row>
    <row r="282" spans="1:2" x14ac:dyDescent="0.3">
      <c r="A282" s="35"/>
      <c r="B282" s="39"/>
    </row>
    <row r="283" spans="1:2" x14ac:dyDescent="0.3">
      <c r="A283" s="35"/>
      <c r="B283" s="39"/>
    </row>
    <row r="284" spans="1:2" x14ac:dyDescent="0.3">
      <c r="A284" s="35"/>
      <c r="B284" s="39"/>
    </row>
    <row r="285" spans="1:2" x14ac:dyDescent="0.3">
      <c r="A285" s="35"/>
      <c r="B285" s="39"/>
    </row>
    <row r="286" spans="1:2" x14ac:dyDescent="0.3">
      <c r="A286" s="35"/>
      <c r="B286" s="39"/>
    </row>
    <row r="287" spans="1:2" x14ac:dyDescent="0.3">
      <c r="A287" s="35"/>
      <c r="B287" s="39"/>
    </row>
    <row r="288" spans="1:2" x14ac:dyDescent="0.3">
      <c r="A288" s="35"/>
      <c r="B288" s="39"/>
    </row>
    <row r="289" spans="1:2" x14ac:dyDescent="0.3">
      <c r="A289" s="35"/>
      <c r="B289" s="39"/>
    </row>
    <row r="290" spans="1:2" x14ac:dyDescent="0.3">
      <c r="A290" s="35"/>
      <c r="B290" s="39"/>
    </row>
    <row r="291" spans="1:2" x14ac:dyDescent="0.3">
      <c r="A291" s="35"/>
      <c r="B291" s="39"/>
    </row>
    <row r="292" spans="1:2" x14ac:dyDescent="0.3">
      <c r="A292" s="35"/>
      <c r="B292" s="39"/>
    </row>
    <row r="293" spans="1:2" x14ac:dyDescent="0.3">
      <c r="A293" s="35"/>
      <c r="B293" s="39"/>
    </row>
    <row r="294" spans="1:2" x14ac:dyDescent="0.3">
      <c r="A294" s="35"/>
      <c r="B294" s="39"/>
    </row>
    <row r="295" spans="1:2" x14ac:dyDescent="0.3">
      <c r="A295" s="35"/>
      <c r="B295" s="39"/>
    </row>
    <row r="296" spans="1:2" x14ac:dyDescent="0.3">
      <c r="A296" s="35"/>
      <c r="B296" s="39"/>
    </row>
    <row r="297" spans="1:2" x14ac:dyDescent="0.3">
      <c r="A297" s="35"/>
      <c r="B297" s="39"/>
    </row>
    <row r="298" spans="1:2" x14ac:dyDescent="0.3">
      <c r="A298" s="35"/>
      <c r="B298" s="39"/>
    </row>
    <row r="299" spans="1:2" x14ac:dyDescent="0.3">
      <c r="A299" s="35"/>
      <c r="B299" s="39"/>
    </row>
    <row r="300" spans="1:2" x14ac:dyDescent="0.3">
      <c r="A300" s="35"/>
      <c r="B300" s="39"/>
    </row>
    <row r="301" spans="1:2" x14ac:dyDescent="0.3">
      <c r="A301" s="35"/>
      <c r="B301" s="39"/>
    </row>
    <row r="302" spans="1:2" x14ac:dyDescent="0.3">
      <c r="A302" s="35"/>
      <c r="B302" s="39"/>
    </row>
    <row r="303" spans="1:2" x14ac:dyDescent="0.3">
      <c r="A303" s="35"/>
      <c r="B303" s="39"/>
    </row>
    <row r="304" spans="1:2" x14ac:dyDescent="0.3">
      <c r="A304" s="35"/>
      <c r="B304" s="39"/>
    </row>
    <row r="305" spans="1:2" x14ac:dyDescent="0.3">
      <c r="A305" s="35"/>
      <c r="B305" s="39"/>
    </row>
    <row r="306" spans="1:2" x14ac:dyDescent="0.3">
      <c r="A306" s="35"/>
      <c r="B306" s="39"/>
    </row>
    <row r="307" spans="1:2" x14ac:dyDescent="0.3">
      <c r="A307" s="35"/>
      <c r="B307" s="39"/>
    </row>
    <row r="308" spans="1:2" x14ac:dyDescent="0.3">
      <c r="A308" s="35"/>
      <c r="B308" s="39"/>
    </row>
    <row r="309" spans="1:2" x14ac:dyDescent="0.3">
      <c r="A309" s="35"/>
      <c r="B309" s="39"/>
    </row>
    <row r="310" spans="1:2" x14ac:dyDescent="0.3">
      <c r="A310" s="35"/>
      <c r="B310" s="39"/>
    </row>
    <row r="311" spans="1:2" x14ac:dyDescent="0.3">
      <c r="A311" s="35"/>
      <c r="B311" s="39"/>
    </row>
    <row r="312" spans="1:2" x14ac:dyDescent="0.3">
      <c r="A312" s="35"/>
      <c r="B312" s="39"/>
    </row>
    <row r="313" spans="1:2" x14ac:dyDescent="0.3">
      <c r="A313" s="35"/>
      <c r="B313" s="39"/>
    </row>
    <row r="314" spans="1:2" x14ac:dyDescent="0.3">
      <c r="A314" s="35"/>
      <c r="B314" s="39"/>
    </row>
    <row r="315" spans="1:2" x14ac:dyDescent="0.3">
      <c r="A315" s="35"/>
      <c r="B315" s="39"/>
    </row>
    <row r="316" spans="1:2" x14ac:dyDescent="0.3">
      <c r="A316" s="35"/>
      <c r="B316" s="39"/>
    </row>
    <row r="317" spans="1:2" x14ac:dyDescent="0.3">
      <c r="A317" s="35"/>
      <c r="B317" s="39"/>
    </row>
    <row r="318" spans="1:2" x14ac:dyDescent="0.3">
      <c r="A318" s="35"/>
      <c r="B318" s="39"/>
    </row>
    <row r="319" spans="1:2" x14ac:dyDescent="0.3">
      <c r="A319" s="35"/>
      <c r="B319" s="39"/>
    </row>
    <row r="320" spans="1:2" x14ac:dyDescent="0.3">
      <c r="A320" s="35"/>
      <c r="B320" s="39"/>
    </row>
    <row r="321" spans="1:2" x14ac:dyDescent="0.3">
      <c r="A321" s="35"/>
      <c r="B321" s="39"/>
    </row>
    <row r="322" spans="1:2" x14ac:dyDescent="0.3">
      <c r="A322" s="35"/>
      <c r="B322" s="39"/>
    </row>
    <row r="323" spans="1:2" x14ac:dyDescent="0.3">
      <c r="A323" s="35"/>
      <c r="B323" s="39"/>
    </row>
    <row r="324" spans="1:2" x14ac:dyDescent="0.3">
      <c r="A324" s="35"/>
      <c r="B324" s="39"/>
    </row>
    <row r="325" spans="1:2" x14ac:dyDescent="0.3">
      <c r="A325" s="35"/>
      <c r="B325" s="39"/>
    </row>
    <row r="326" spans="1:2" x14ac:dyDescent="0.3">
      <c r="A326" s="35"/>
      <c r="B326" s="39"/>
    </row>
    <row r="327" spans="1:2" x14ac:dyDescent="0.3">
      <c r="A327" s="35"/>
      <c r="B327" s="39"/>
    </row>
    <row r="328" spans="1:2" x14ac:dyDescent="0.3">
      <c r="A328" s="35"/>
      <c r="B328" s="39"/>
    </row>
    <row r="329" spans="1:2" x14ac:dyDescent="0.3">
      <c r="A329" s="35"/>
      <c r="B329" s="39"/>
    </row>
    <row r="330" spans="1:2" x14ac:dyDescent="0.3">
      <c r="A330" s="35"/>
      <c r="B330" s="39"/>
    </row>
    <row r="331" spans="1:2" x14ac:dyDescent="0.3">
      <c r="A331" s="35"/>
      <c r="B331" s="39"/>
    </row>
    <row r="332" spans="1:2" x14ac:dyDescent="0.3">
      <c r="A332" s="35"/>
      <c r="B332" s="39"/>
    </row>
    <row r="333" spans="1:2" x14ac:dyDescent="0.3">
      <c r="A333" s="35"/>
      <c r="B333" s="39"/>
    </row>
    <row r="334" spans="1:2" x14ac:dyDescent="0.3">
      <c r="A334" s="35"/>
      <c r="B334" s="39"/>
    </row>
    <row r="335" spans="1:2" x14ac:dyDescent="0.3">
      <c r="A335" s="35"/>
      <c r="B335" s="39"/>
    </row>
    <row r="336" spans="1:2" x14ac:dyDescent="0.3">
      <c r="A336" s="35"/>
      <c r="B336" s="39"/>
    </row>
    <row r="337" spans="1:2" x14ac:dyDescent="0.3">
      <c r="A337" s="35"/>
      <c r="B337" s="39"/>
    </row>
    <row r="338" spans="1:2" x14ac:dyDescent="0.3">
      <c r="A338" s="35"/>
      <c r="B338" s="39"/>
    </row>
    <row r="339" spans="1:2" x14ac:dyDescent="0.3">
      <c r="A339" s="35"/>
      <c r="B339" s="39"/>
    </row>
    <row r="340" spans="1:2" x14ac:dyDescent="0.3">
      <c r="A340" s="35"/>
      <c r="B340" s="39"/>
    </row>
    <row r="341" spans="1:2" x14ac:dyDescent="0.3">
      <c r="A341" s="35"/>
      <c r="B341" s="39"/>
    </row>
    <row r="342" spans="1:2" x14ac:dyDescent="0.3">
      <c r="A342" s="35"/>
      <c r="B342" s="39"/>
    </row>
    <row r="343" spans="1:2" x14ac:dyDescent="0.3">
      <c r="A343" s="35"/>
      <c r="B343" s="39"/>
    </row>
    <row r="344" spans="1:2" x14ac:dyDescent="0.3">
      <c r="A344" s="35"/>
      <c r="B344" s="39"/>
    </row>
    <row r="345" spans="1:2" x14ac:dyDescent="0.3">
      <c r="A345" s="35"/>
      <c r="B345" s="39"/>
    </row>
    <row r="346" spans="1:2" x14ac:dyDescent="0.3">
      <c r="A346" s="35"/>
      <c r="B346" s="39"/>
    </row>
    <row r="347" spans="1:2" x14ac:dyDescent="0.3">
      <c r="A347" s="35"/>
      <c r="B347" s="39"/>
    </row>
    <row r="348" spans="1:2" x14ac:dyDescent="0.3">
      <c r="A348" s="35"/>
      <c r="B348" s="39"/>
    </row>
    <row r="349" spans="1:2" x14ac:dyDescent="0.3">
      <c r="A349" s="35"/>
      <c r="B349" s="39"/>
    </row>
    <row r="350" spans="1:2" x14ac:dyDescent="0.3">
      <c r="A350" s="35"/>
      <c r="B350" s="39"/>
    </row>
    <row r="351" spans="1:2" x14ac:dyDescent="0.3">
      <c r="A351" s="35"/>
      <c r="B351" s="39"/>
    </row>
    <row r="352" spans="1:2" x14ac:dyDescent="0.3">
      <c r="A352" s="35"/>
      <c r="B352" s="39"/>
    </row>
    <row r="353" spans="1:2" x14ac:dyDescent="0.3">
      <c r="A353" s="35"/>
      <c r="B353" s="39"/>
    </row>
    <row r="354" spans="1:2" x14ac:dyDescent="0.3">
      <c r="A354" s="35"/>
      <c r="B354" s="39"/>
    </row>
    <row r="355" spans="1:2" x14ac:dyDescent="0.3">
      <c r="A355" s="35"/>
      <c r="B355" s="39"/>
    </row>
    <row r="356" spans="1:2" x14ac:dyDescent="0.3">
      <c r="A356" s="35"/>
      <c r="B356" s="39"/>
    </row>
    <row r="357" spans="1:2" x14ac:dyDescent="0.3">
      <c r="A357" s="35"/>
      <c r="B357" s="39"/>
    </row>
    <row r="358" spans="1:2" x14ac:dyDescent="0.3">
      <c r="A358" s="35"/>
      <c r="B358" s="39"/>
    </row>
    <row r="359" spans="1:2" x14ac:dyDescent="0.3">
      <c r="A359" s="35"/>
      <c r="B359" s="39"/>
    </row>
    <row r="360" spans="1:2" x14ac:dyDescent="0.3">
      <c r="A360" s="35"/>
      <c r="B360" s="39"/>
    </row>
    <row r="361" spans="1:2" x14ac:dyDescent="0.3">
      <c r="A361" s="35"/>
      <c r="B361" s="39"/>
    </row>
    <row r="362" spans="1:2" x14ac:dyDescent="0.3">
      <c r="A362" s="35"/>
      <c r="B362" s="39"/>
    </row>
    <row r="363" spans="1:2" x14ac:dyDescent="0.3">
      <c r="A363" s="35"/>
      <c r="B363" s="39"/>
    </row>
    <row r="364" spans="1:2" x14ac:dyDescent="0.3">
      <c r="A364" s="35"/>
      <c r="B364" s="39"/>
    </row>
    <row r="365" spans="1:2" x14ac:dyDescent="0.3">
      <c r="A365" s="35"/>
      <c r="B365" s="39"/>
    </row>
    <row r="366" spans="1:2" x14ac:dyDescent="0.3">
      <c r="A366" s="35"/>
      <c r="B366" s="39"/>
    </row>
    <row r="367" spans="1:2" x14ac:dyDescent="0.3">
      <c r="A367" s="35"/>
      <c r="B367" s="39"/>
    </row>
    <row r="368" spans="1:2" x14ac:dyDescent="0.3">
      <c r="A368" s="35"/>
      <c r="B368" s="39"/>
    </row>
    <row r="369" spans="1:2" x14ac:dyDescent="0.3">
      <c r="A369" s="35"/>
      <c r="B369" s="39"/>
    </row>
    <row r="370" spans="1:2" x14ac:dyDescent="0.3">
      <c r="A370" s="35"/>
      <c r="B370" s="39"/>
    </row>
    <row r="371" spans="1:2" x14ac:dyDescent="0.3">
      <c r="A371" s="35"/>
      <c r="B371" s="39"/>
    </row>
    <row r="372" spans="1:2" x14ac:dyDescent="0.3">
      <c r="A372" s="35"/>
      <c r="B372" s="39"/>
    </row>
    <row r="373" spans="1:2" x14ac:dyDescent="0.3">
      <c r="A373" s="35"/>
      <c r="B373" s="39"/>
    </row>
    <row r="374" spans="1:2" x14ac:dyDescent="0.3">
      <c r="A374" s="35"/>
      <c r="B374" s="39"/>
    </row>
    <row r="375" spans="1:2" x14ac:dyDescent="0.3">
      <c r="A375" s="35"/>
      <c r="B375" s="39"/>
    </row>
    <row r="376" spans="1:2" x14ac:dyDescent="0.3">
      <c r="A376" s="35"/>
      <c r="B376" s="39"/>
    </row>
    <row r="377" spans="1:2" x14ac:dyDescent="0.3">
      <c r="A377" s="35"/>
      <c r="B377" s="39"/>
    </row>
    <row r="378" spans="1:2" x14ac:dyDescent="0.3">
      <c r="A378" s="35"/>
      <c r="B378" s="39"/>
    </row>
    <row r="379" spans="1:2" x14ac:dyDescent="0.3">
      <c r="A379" s="35"/>
      <c r="B379" s="39"/>
    </row>
    <row r="380" spans="1:2" x14ac:dyDescent="0.3">
      <c r="A380" s="35"/>
      <c r="B380" s="39"/>
    </row>
    <row r="381" spans="1:2" x14ac:dyDescent="0.3">
      <c r="A381" s="35"/>
      <c r="B381" s="39"/>
    </row>
    <row r="382" spans="1:2" x14ac:dyDescent="0.3">
      <c r="A382" s="35"/>
      <c r="B382" s="39"/>
    </row>
    <row r="383" spans="1:2" x14ac:dyDescent="0.3">
      <c r="A383" s="35"/>
      <c r="B383" s="39"/>
    </row>
    <row r="384" spans="1:2" x14ac:dyDescent="0.3">
      <c r="A384" s="35"/>
      <c r="B384" s="39"/>
    </row>
    <row r="385" spans="1:2" x14ac:dyDescent="0.3">
      <c r="A385" s="35"/>
      <c r="B385" s="39"/>
    </row>
    <row r="386" spans="1:2" x14ac:dyDescent="0.3">
      <c r="A386" s="35"/>
      <c r="B386" s="39"/>
    </row>
    <row r="387" spans="1:2" x14ac:dyDescent="0.3">
      <c r="A387" s="35"/>
      <c r="B387" s="39"/>
    </row>
    <row r="388" spans="1:2" x14ac:dyDescent="0.3">
      <c r="A388" s="35"/>
      <c r="B388" s="39"/>
    </row>
    <row r="389" spans="1:2" x14ac:dyDescent="0.3">
      <c r="A389" s="35"/>
      <c r="B389" s="39"/>
    </row>
    <row r="390" spans="1:2" x14ac:dyDescent="0.3">
      <c r="A390" s="35"/>
      <c r="B390" s="39"/>
    </row>
    <row r="391" spans="1:2" x14ac:dyDescent="0.3">
      <c r="A391" s="35"/>
      <c r="B391" s="39"/>
    </row>
    <row r="392" spans="1:2" x14ac:dyDescent="0.3">
      <c r="A392" s="35"/>
      <c r="B392" s="39"/>
    </row>
    <row r="393" spans="1:2" x14ac:dyDescent="0.3">
      <c r="A393" s="35"/>
      <c r="B393" s="39"/>
    </row>
    <row r="394" spans="1:2" x14ac:dyDescent="0.3">
      <c r="A394" s="35"/>
      <c r="B394" s="39"/>
    </row>
    <row r="395" spans="1:2" x14ac:dyDescent="0.3">
      <c r="A395" s="35"/>
      <c r="B395" s="39"/>
    </row>
    <row r="396" spans="1:2" x14ac:dyDescent="0.3">
      <c r="A396" s="35"/>
      <c r="B396" s="39"/>
    </row>
    <row r="397" spans="1:2" x14ac:dyDescent="0.3">
      <c r="A397" s="35"/>
      <c r="B397" s="39"/>
    </row>
    <row r="398" spans="1:2" x14ac:dyDescent="0.3">
      <c r="A398" s="35"/>
      <c r="B398" s="39"/>
    </row>
    <row r="399" spans="1:2" x14ac:dyDescent="0.3">
      <c r="A399" s="35"/>
      <c r="B399" s="39"/>
    </row>
    <row r="400" spans="1:2" x14ac:dyDescent="0.3">
      <c r="A400" s="35"/>
      <c r="B400" s="39"/>
    </row>
    <row r="401" spans="1:2" x14ac:dyDescent="0.3">
      <c r="A401" s="35"/>
      <c r="B401" s="39"/>
    </row>
    <row r="402" spans="1:2" x14ac:dyDescent="0.3">
      <c r="A402" s="35"/>
      <c r="B402" s="39"/>
    </row>
    <row r="403" spans="1:2" x14ac:dyDescent="0.3">
      <c r="A403" s="35"/>
      <c r="B403" s="39"/>
    </row>
    <row r="404" spans="1:2" x14ac:dyDescent="0.3">
      <c r="A404" s="35"/>
      <c r="B404" s="39"/>
    </row>
    <row r="405" spans="1:2" x14ac:dyDescent="0.3">
      <c r="A405" s="35"/>
      <c r="B405" s="39"/>
    </row>
    <row r="406" spans="1:2" x14ac:dyDescent="0.3">
      <c r="A406" s="35"/>
      <c r="B406" s="39"/>
    </row>
    <row r="407" spans="1:2" x14ac:dyDescent="0.3">
      <c r="A407" s="35"/>
      <c r="B407" s="39"/>
    </row>
    <row r="408" spans="1:2" x14ac:dyDescent="0.3">
      <c r="A408" s="35"/>
      <c r="B408" s="39"/>
    </row>
    <row r="409" spans="1:2" x14ac:dyDescent="0.3">
      <c r="A409" s="35"/>
      <c r="B409" s="39"/>
    </row>
    <row r="410" spans="1:2" x14ac:dyDescent="0.3">
      <c r="A410" s="35"/>
      <c r="B410" s="39"/>
    </row>
    <row r="411" spans="1:2" x14ac:dyDescent="0.3">
      <c r="A411" s="35"/>
      <c r="B411" s="39"/>
    </row>
    <row r="412" spans="1:2" x14ac:dyDescent="0.3">
      <c r="A412" s="35"/>
      <c r="B412" s="39"/>
    </row>
    <row r="413" spans="1:2" x14ac:dyDescent="0.3">
      <c r="A413" s="35"/>
      <c r="B413" s="39"/>
    </row>
    <row r="414" spans="1:2" x14ac:dyDescent="0.3">
      <c r="A414" s="35"/>
      <c r="B414" s="39"/>
    </row>
    <row r="415" spans="1:2" x14ac:dyDescent="0.3">
      <c r="A415" s="35"/>
      <c r="B415" s="39"/>
    </row>
    <row r="416" spans="1:2" x14ac:dyDescent="0.3">
      <c r="A416" s="35"/>
      <c r="B416" s="39"/>
    </row>
    <row r="417" spans="1:2" x14ac:dyDescent="0.3">
      <c r="A417" s="35"/>
      <c r="B417" s="39"/>
    </row>
    <row r="418" spans="1:2" x14ac:dyDescent="0.3">
      <c r="A418" s="35"/>
      <c r="B418" s="39"/>
    </row>
    <row r="419" spans="1:2" x14ac:dyDescent="0.3">
      <c r="A419" s="35"/>
      <c r="B419" s="39"/>
    </row>
    <row r="420" spans="1:2" x14ac:dyDescent="0.3">
      <c r="A420" s="35"/>
      <c r="B420" s="39"/>
    </row>
    <row r="421" spans="1:2" x14ac:dyDescent="0.3">
      <c r="A421" s="35"/>
      <c r="B421" s="39"/>
    </row>
    <row r="422" spans="1:2" x14ac:dyDescent="0.3">
      <c r="A422" s="35"/>
      <c r="B422" s="39"/>
    </row>
    <row r="423" spans="1:2" x14ac:dyDescent="0.3">
      <c r="A423" s="35"/>
      <c r="B423" s="39"/>
    </row>
    <row r="424" spans="1:2" x14ac:dyDescent="0.3">
      <c r="A424" s="35"/>
      <c r="B424" s="39"/>
    </row>
    <row r="425" spans="1:2" x14ac:dyDescent="0.3">
      <c r="A425" s="35"/>
      <c r="B425" s="39"/>
    </row>
    <row r="426" spans="1:2" x14ac:dyDescent="0.3">
      <c r="A426" s="35"/>
      <c r="B426" s="39"/>
    </row>
    <row r="427" spans="1:2" x14ac:dyDescent="0.3">
      <c r="A427" s="35"/>
      <c r="B427" s="39"/>
    </row>
    <row r="428" spans="1:2" x14ac:dyDescent="0.3">
      <c r="A428" s="35"/>
      <c r="B428" s="39"/>
    </row>
    <row r="429" spans="1:2" x14ac:dyDescent="0.3">
      <c r="A429" s="35"/>
      <c r="B429" s="39"/>
    </row>
    <row r="430" spans="1:2" x14ac:dyDescent="0.3">
      <c r="A430" s="35"/>
      <c r="B430" s="39"/>
    </row>
    <row r="431" spans="1:2" x14ac:dyDescent="0.3">
      <c r="A431" s="35"/>
      <c r="B431" s="39"/>
    </row>
    <row r="432" spans="1:2" x14ac:dyDescent="0.3">
      <c r="A432" s="35"/>
      <c r="B432" s="39"/>
    </row>
    <row r="433" spans="1:2" x14ac:dyDescent="0.3">
      <c r="A433" s="35"/>
      <c r="B433" s="39"/>
    </row>
    <row r="434" spans="1:2" x14ac:dyDescent="0.3">
      <c r="A434" s="35"/>
      <c r="B434" s="39"/>
    </row>
    <row r="435" spans="1:2" x14ac:dyDescent="0.3">
      <c r="A435" s="35"/>
      <c r="B435" s="39"/>
    </row>
    <row r="436" spans="1:2" x14ac:dyDescent="0.3">
      <c r="A436" s="35"/>
      <c r="B436" s="39"/>
    </row>
    <row r="437" spans="1:2" x14ac:dyDescent="0.3">
      <c r="A437" s="35"/>
      <c r="B437" s="39"/>
    </row>
    <row r="438" spans="1:2" x14ac:dyDescent="0.3">
      <c r="A438" s="35"/>
      <c r="B438" s="39"/>
    </row>
    <row r="439" spans="1:2" x14ac:dyDescent="0.3">
      <c r="A439" s="35"/>
      <c r="B439" s="39"/>
    </row>
    <row r="440" spans="1:2" x14ac:dyDescent="0.3">
      <c r="A440" s="35"/>
      <c r="B440" s="39"/>
    </row>
    <row r="441" spans="1:2" x14ac:dyDescent="0.3">
      <c r="A441" s="35"/>
      <c r="B441" s="39"/>
    </row>
    <row r="442" spans="1:2" x14ac:dyDescent="0.3">
      <c r="A442" s="35"/>
      <c r="B442" s="39"/>
    </row>
    <row r="443" spans="1:2" x14ac:dyDescent="0.3">
      <c r="A443" s="35"/>
      <c r="B443" s="39"/>
    </row>
    <row r="444" spans="1:2" x14ac:dyDescent="0.3">
      <c r="A444" s="35"/>
      <c r="B444" s="39"/>
    </row>
    <row r="445" spans="1:2" x14ac:dyDescent="0.3">
      <c r="A445" s="35"/>
      <c r="B445" s="39"/>
    </row>
    <row r="446" spans="1:2" x14ac:dyDescent="0.3">
      <c r="A446" s="35"/>
      <c r="B446" s="39"/>
    </row>
    <row r="447" spans="1:2" x14ac:dyDescent="0.3">
      <c r="A447" s="35"/>
      <c r="B447" s="39"/>
    </row>
    <row r="448" spans="1:2" x14ac:dyDescent="0.3">
      <c r="A448" s="35"/>
      <c r="B448" s="39"/>
    </row>
    <row r="449" spans="1:2" x14ac:dyDescent="0.3">
      <c r="A449" s="35"/>
      <c r="B449" s="39"/>
    </row>
    <row r="450" spans="1:2" x14ac:dyDescent="0.3">
      <c r="A450" s="35"/>
      <c r="B450" s="39"/>
    </row>
    <row r="451" spans="1:2" x14ac:dyDescent="0.3">
      <c r="A451" s="35"/>
      <c r="B451" s="39"/>
    </row>
    <row r="452" spans="1:2" x14ac:dyDescent="0.3">
      <c r="A452" s="35"/>
      <c r="B452" s="39"/>
    </row>
    <row r="453" spans="1:2" x14ac:dyDescent="0.3">
      <c r="A453" s="35"/>
      <c r="B453" s="39"/>
    </row>
    <row r="454" spans="1:2" x14ac:dyDescent="0.3">
      <c r="A454" s="35"/>
      <c r="B454" s="39"/>
    </row>
    <row r="455" spans="1:2" x14ac:dyDescent="0.3">
      <c r="A455" s="35"/>
      <c r="B455" s="39"/>
    </row>
    <row r="456" spans="1:2" x14ac:dyDescent="0.3">
      <c r="A456" s="35"/>
      <c r="B456" s="39"/>
    </row>
    <row r="457" spans="1:2" x14ac:dyDescent="0.3">
      <c r="A457" s="35"/>
      <c r="B457" s="39"/>
    </row>
    <row r="458" spans="1:2" x14ac:dyDescent="0.3">
      <c r="A458" s="35"/>
      <c r="B458" s="39"/>
    </row>
    <row r="459" spans="1:2" x14ac:dyDescent="0.3">
      <c r="A459" s="35"/>
      <c r="B459" s="39"/>
    </row>
    <row r="460" spans="1:2" x14ac:dyDescent="0.3">
      <c r="A460" s="35"/>
      <c r="B460" s="39"/>
    </row>
    <row r="461" spans="1:2" x14ac:dyDescent="0.3">
      <c r="A461" s="35"/>
      <c r="B461" s="39"/>
    </row>
    <row r="462" spans="1:2" x14ac:dyDescent="0.3">
      <c r="A462" s="35"/>
      <c r="B462" s="39"/>
    </row>
    <row r="463" spans="1:2" x14ac:dyDescent="0.3">
      <c r="A463" s="35"/>
      <c r="B463" s="39"/>
    </row>
    <row r="464" spans="1:2" x14ac:dyDescent="0.3">
      <c r="A464" s="35"/>
      <c r="B464" s="39"/>
    </row>
    <row r="465" spans="1:2" x14ac:dyDescent="0.3">
      <c r="A465" s="35"/>
      <c r="B465" s="39"/>
    </row>
    <row r="466" spans="1:2" x14ac:dyDescent="0.3">
      <c r="A466" s="35"/>
      <c r="B466" s="39"/>
    </row>
    <row r="467" spans="1:2" x14ac:dyDescent="0.3">
      <c r="A467" s="35"/>
      <c r="B467" s="39"/>
    </row>
    <row r="468" spans="1:2" x14ac:dyDescent="0.3">
      <c r="A468" s="35"/>
      <c r="B468" s="39"/>
    </row>
    <row r="469" spans="1:2" x14ac:dyDescent="0.3">
      <c r="A469" s="35"/>
      <c r="B469" s="39"/>
    </row>
    <row r="470" spans="1:2" x14ac:dyDescent="0.3">
      <c r="A470" s="35"/>
      <c r="B470" s="39"/>
    </row>
    <row r="471" spans="1:2" x14ac:dyDescent="0.3">
      <c r="A471" s="35"/>
      <c r="B471" s="39"/>
    </row>
    <row r="472" spans="1:2" x14ac:dyDescent="0.3">
      <c r="A472" s="35"/>
      <c r="B472" s="39"/>
    </row>
    <row r="473" spans="1:2" x14ac:dyDescent="0.3">
      <c r="A473" s="35"/>
      <c r="B473" s="39"/>
    </row>
    <row r="474" spans="1:2" x14ac:dyDescent="0.3">
      <c r="A474" s="35"/>
      <c r="B474" s="39"/>
    </row>
    <row r="475" spans="1:2" x14ac:dyDescent="0.3">
      <c r="A475" s="35"/>
      <c r="B475" s="39"/>
    </row>
    <row r="476" spans="1:2" x14ac:dyDescent="0.3">
      <c r="A476" s="35"/>
      <c r="B476" s="39"/>
    </row>
    <row r="477" spans="1:2" x14ac:dyDescent="0.3">
      <c r="A477" s="35"/>
      <c r="B477" s="39"/>
    </row>
    <row r="478" spans="1:2" x14ac:dyDescent="0.3">
      <c r="A478" s="35"/>
      <c r="B478" s="39"/>
    </row>
    <row r="479" spans="1:2" x14ac:dyDescent="0.3">
      <c r="A479" s="35"/>
      <c r="B479" s="39"/>
    </row>
    <row r="480" spans="1:2" x14ac:dyDescent="0.3">
      <c r="A480" s="35"/>
      <c r="B480" s="39"/>
    </row>
    <row r="481" spans="1:2" x14ac:dyDescent="0.3">
      <c r="A481" s="35"/>
      <c r="B481" s="39"/>
    </row>
    <row r="482" spans="1:2" x14ac:dyDescent="0.3">
      <c r="A482" s="35"/>
      <c r="B482" s="39"/>
    </row>
    <row r="483" spans="1:2" x14ac:dyDescent="0.3">
      <c r="A483" s="35"/>
      <c r="B483" s="39"/>
    </row>
    <row r="484" spans="1:2" x14ac:dyDescent="0.3">
      <c r="A484" s="35"/>
      <c r="B484" s="39"/>
    </row>
    <row r="485" spans="1:2" x14ac:dyDescent="0.3">
      <c r="A485" s="35"/>
      <c r="B485" s="39"/>
    </row>
  </sheetData>
  <mergeCells count="2">
    <mergeCell ref="A2:V2"/>
    <mergeCell ref="B18:C18"/>
  </mergeCells>
  <phoneticPr fontId="3" type="noConversion"/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Normal="100" zoomScalePageLayoutView="150" workbookViewId="0">
      <selection activeCell="B16" sqref="B16"/>
    </sheetView>
  </sheetViews>
  <sheetFormatPr defaultColWidth="8.6640625" defaultRowHeight="14.4" x14ac:dyDescent="0.3"/>
  <cols>
    <col min="1" max="1" width="25.5546875" style="34" bestFit="1" customWidth="1"/>
    <col min="2" max="13" width="15.5546875" style="43" customWidth="1"/>
    <col min="14" max="16" width="15.5546875" style="34" customWidth="1"/>
    <col min="17" max="16384" width="8.6640625" style="34"/>
  </cols>
  <sheetData>
    <row r="1" spans="1:16" ht="18.75" customHeight="1" x14ac:dyDescent="0.35">
      <c r="A1" s="99" t="s">
        <v>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s="55" customFormat="1" x14ac:dyDescent="0.3">
      <c r="A2" s="59"/>
      <c r="B2" s="60" t="s">
        <v>82</v>
      </c>
      <c r="C2" s="60" t="s">
        <v>82</v>
      </c>
      <c r="D2" s="60" t="s">
        <v>83</v>
      </c>
      <c r="E2" s="60" t="s">
        <v>83</v>
      </c>
      <c r="F2" s="60" t="s">
        <v>34</v>
      </c>
      <c r="G2" s="60" t="s">
        <v>34</v>
      </c>
      <c r="H2" s="60" t="s">
        <v>35</v>
      </c>
      <c r="I2" s="60" t="s">
        <v>35</v>
      </c>
      <c r="J2" s="60" t="s">
        <v>90</v>
      </c>
      <c r="K2" s="60" t="s">
        <v>91</v>
      </c>
      <c r="L2" s="60" t="s">
        <v>92</v>
      </c>
      <c r="M2" s="60" t="s">
        <v>93</v>
      </c>
      <c r="N2" s="60" t="s">
        <v>94</v>
      </c>
      <c r="O2" s="60" t="s">
        <v>95</v>
      </c>
      <c r="P2" s="60" t="s">
        <v>6</v>
      </c>
    </row>
    <row r="3" spans="1:16" s="55" customFormat="1" x14ac:dyDescent="0.3">
      <c r="A3" s="59"/>
      <c r="B3" s="60" t="s">
        <v>84</v>
      </c>
      <c r="C3" s="60" t="s">
        <v>13</v>
      </c>
      <c r="D3" s="60" t="s">
        <v>84</v>
      </c>
      <c r="E3" s="60" t="s">
        <v>13</v>
      </c>
      <c r="F3" s="60" t="s">
        <v>84</v>
      </c>
      <c r="G3" s="60" t="s">
        <v>13</v>
      </c>
      <c r="H3" s="60" t="s">
        <v>84</v>
      </c>
      <c r="I3" s="60" t="s">
        <v>13</v>
      </c>
      <c r="J3" s="60" t="s">
        <v>13</v>
      </c>
      <c r="K3" s="60" t="s">
        <v>13</v>
      </c>
      <c r="L3" s="60" t="s">
        <v>13</v>
      </c>
      <c r="M3" s="60" t="s">
        <v>13</v>
      </c>
      <c r="N3" s="60" t="s">
        <v>13</v>
      </c>
      <c r="O3" s="60" t="s">
        <v>13</v>
      </c>
      <c r="P3" s="60"/>
    </row>
    <row r="4" spans="1:16" s="55" customFormat="1" x14ac:dyDescent="0.3">
      <c r="A4" s="59" t="s">
        <v>85</v>
      </c>
      <c r="B4" s="61">
        <f>'1. Generieke kosten'!B26</f>
        <v>0</v>
      </c>
      <c r="C4" s="61">
        <f>'1. Generieke kosten'!$F$14</f>
        <v>0</v>
      </c>
      <c r="D4" s="62"/>
      <c r="E4" s="61">
        <f>'1. Generieke kosten'!$F$14</f>
        <v>0</v>
      </c>
      <c r="F4" s="62"/>
      <c r="G4" s="61">
        <f>'1. Generieke kosten'!$F$14</f>
        <v>0</v>
      </c>
      <c r="H4" s="62"/>
      <c r="I4" s="61">
        <f>'1. Generieke kosten'!$F$14</f>
        <v>0</v>
      </c>
      <c r="J4" s="61">
        <f>'1. Generieke kosten'!$F$14</f>
        <v>0</v>
      </c>
      <c r="K4" s="61">
        <f>'1. Generieke kosten'!$F$14</f>
        <v>0</v>
      </c>
      <c r="L4" s="61">
        <f>'1. Generieke kosten'!$F$14</f>
        <v>0</v>
      </c>
      <c r="M4" s="61">
        <f>'1. Generieke kosten'!$F$14</f>
        <v>0</v>
      </c>
      <c r="N4" s="61">
        <f>'1. Generieke kosten'!$F$14</f>
        <v>0</v>
      </c>
      <c r="O4" s="61">
        <f>'1. Generieke kosten'!$F$14</f>
        <v>0</v>
      </c>
      <c r="P4" s="61">
        <f>SUM(B4:O4)</f>
        <v>0</v>
      </c>
    </row>
    <row r="5" spans="1:16" s="55" customFormat="1" x14ac:dyDescent="0.3">
      <c r="A5" s="59" t="s">
        <v>86</v>
      </c>
      <c r="B5" s="63">
        <f>'2. HR &amp; SA'!B26</f>
        <v>0</v>
      </c>
      <c r="C5" s="63">
        <f>'2. HR &amp; SA'!$F$14</f>
        <v>0</v>
      </c>
      <c r="D5" s="62"/>
      <c r="E5" s="63">
        <f>'2. HR &amp; SA'!$F$14</f>
        <v>0</v>
      </c>
      <c r="F5" s="62"/>
      <c r="G5" s="63">
        <f>'2. HR &amp; SA'!$F$14</f>
        <v>0</v>
      </c>
      <c r="H5" s="62"/>
      <c r="I5" s="63">
        <f>'2. HR &amp; SA'!$F$14</f>
        <v>0</v>
      </c>
      <c r="J5" s="63">
        <f>'2. HR &amp; SA'!$F$14</f>
        <v>0</v>
      </c>
      <c r="K5" s="63">
        <f>'2. HR &amp; SA'!$F$14</f>
        <v>0</v>
      </c>
      <c r="L5" s="63">
        <f>'2. HR &amp; SA'!$F$14</f>
        <v>0</v>
      </c>
      <c r="M5" s="63">
        <f>'2. HR &amp; SA'!$F$14</f>
        <v>0</v>
      </c>
      <c r="N5" s="63">
        <f>'2. HR &amp; SA'!$F$14</f>
        <v>0</v>
      </c>
      <c r="O5" s="63">
        <f>'2. HR &amp; SA'!$F$14</f>
        <v>0</v>
      </c>
      <c r="P5" s="61">
        <f t="shared" ref="P5:P12" si="0">SUM(B5:O5)</f>
        <v>0</v>
      </c>
    </row>
    <row r="6" spans="1:16" s="55" customFormat="1" x14ac:dyDescent="0.3">
      <c r="A6" s="59" t="s">
        <v>67</v>
      </c>
      <c r="B6" s="62"/>
      <c r="C6" s="62"/>
      <c r="D6" s="63">
        <f>'3. Finance'!B26</f>
        <v>0</v>
      </c>
      <c r="E6" s="63">
        <f>'3. Finance'!$F$14</f>
        <v>0</v>
      </c>
      <c r="F6" s="62"/>
      <c r="G6" s="63">
        <f>'3. Finance'!$F$14</f>
        <v>0</v>
      </c>
      <c r="H6" s="62"/>
      <c r="I6" s="63">
        <f>'3. Finance'!$F$14</f>
        <v>0</v>
      </c>
      <c r="J6" s="63">
        <f>'3. Finance'!$F$14</f>
        <v>0</v>
      </c>
      <c r="K6" s="63">
        <f>'3. Finance'!$F$14</f>
        <v>0</v>
      </c>
      <c r="L6" s="63">
        <f>'3. Finance'!$F$14</f>
        <v>0</v>
      </c>
      <c r="M6" s="63">
        <f>'3. Finance'!$F$14</f>
        <v>0</v>
      </c>
      <c r="N6" s="63">
        <f>'3. Finance'!$F$14</f>
        <v>0</v>
      </c>
      <c r="O6" s="63">
        <f>'3. Finance'!$F$14</f>
        <v>0</v>
      </c>
      <c r="P6" s="61">
        <f t="shared" si="0"/>
        <v>0</v>
      </c>
    </row>
    <row r="7" spans="1:16" s="55" customFormat="1" x14ac:dyDescent="0.3">
      <c r="A7" s="59" t="s">
        <v>87</v>
      </c>
      <c r="B7" s="62"/>
      <c r="C7" s="62"/>
      <c r="D7" s="62"/>
      <c r="E7" s="62"/>
      <c r="F7" s="63">
        <f>'4. Inkoop-P2P'!B26</f>
        <v>0</v>
      </c>
      <c r="G7" s="63">
        <f>'4. Inkoop-P2P'!$F$14</f>
        <v>0</v>
      </c>
      <c r="H7" s="62"/>
      <c r="I7" s="63">
        <f>'4. Inkoop-P2P'!$F$14</f>
        <v>0</v>
      </c>
      <c r="J7" s="63">
        <f>'4. Inkoop-P2P'!$F$14</f>
        <v>0</v>
      </c>
      <c r="K7" s="63">
        <f>'4. Inkoop-P2P'!$F$14</f>
        <v>0</v>
      </c>
      <c r="L7" s="63">
        <f>'4. Inkoop-P2P'!$F$14</f>
        <v>0</v>
      </c>
      <c r="M7" s="63">
        <f>'4. Inkoop-P2P'!$F$14</f>
        <v>0</v>
      </c>
      <c r="N7" s="63">
        <f>'4. Inkoop-P2P'!$F$14</f>
        <v>0</v>
      </c>
      <c r="O7" s="63">
        <f>'4. Inkoop-P2P'!$F$14</f>
        <v>0</v>
      </c>
      <c r="P7" s="61">
        <f t="shared" si="0"/>
        <v>0</v>
      </c>
    </row>
    <row r="8" spans="1:16" s="55" customFormat="1" x14ac:dyDescent="0.3">
      <c r="A8" s="59" t="s">
        <v>69</v>
      </c>
      <c r="B8" s="62"/>
      <c r="C8" s="62"/>
      <c r="D8" s="62"/>
      <c r="E8" s="62"/>
      <c r="F8" s="63">
        <f>'5. Contractbeheer'!B26</f>
        <v>0</v>
      </c>
      <c r="G8" s="63">
        <f>'5. Contractbeheer'!$F$14</f>
        <v>0</v>
      </c>
      <c r="H8" s="62"/>
      <c r="I8" s="63">
        <f>'5. Contractbeheer'!$F$14</f>
        <v>0</v>
      </c>
      <c r="J8" s="63">
        <f>'5. Contractbeheer'!$F$14</f>
        <v>0</v>
      </c>
      <c r="K8" s="63">
        <f>'5. Contractbeheer'!$F$14</f>
        <v>0</v>
      </c>
      <c r="L8" s="63">
        <f>'5. Contractbeheer'!$F$14</f>
        <v>0</v>
      </c>
      <c r="M8" s="63">
        <f>'5. Contractbeheer'!$F$14</f>
        <v>0</v>
      </c>
      <c r="N8" s="63">
        <f>'5. Contractbeheer'!$F$14</f>
        <v>0</v>
      </c>
      <c r="O8" s="63">
        <f>'5. Contractbeheer'!$F$14</f>
        <v>0</v>
      </c>
      <c r="P8" s="61">
        <f t="shared" si="0"/>
        <v>0</v>
      </c>
    </row>
    <row r="9" spans="1:16" s="55" customFormat="1" x14ac:dyDescent="0.3">
      <c r="A9" s="59" t="s">
        <v>70</v>
      </c>
      <c r="B9" s="62"/>
      <c r="C9" s="62"/>
      <c r="D9" s="62"/>
      <c r="E9" s="62"/>
      <c r="F9" s="62"/>
      <c r="G9" s="62"/>
      <c r="H9" s="63">
        <f>'6. CRM'!B26</f>
        <v>0</v>
      </c>
      <c r="I9" s="63">
        <f>'6. CRM'!$F$14</f>
        <v>0</v>
      </c>
      <c r="J9" s="63">
        <f>'6. CRM'!$F$14</f>
        <v>0</v>
      </c>
      <c r="K9" s="63">
        <f>'6. CRM'!$F$14</f>
        <v>0</v>
      </c>
      <c r="L9" s="63">
        <f>'6. CRM'!$F$14</f>
        <v>0</v>
      </c>
      <c r="M9" s="63">
        <f>'6. CRM'!$F$14</f>
        <v>0</v>
      </c>
      <c r="N9" s="63">
        <f>'6. CRM'!$F$14</f>
        <v>0</v>
      </c>
      <c r="O9" s="63">
        <f>'6. CRM'!$F$14</f>
        <v>0</v>
      </c>
      <c r="P9" s="61">
        <f t="shared" si="0"/>
        <v>0</v>
      </c>
    </row>
    <row r="10" spans="1:16" s="55" customFormat="1" x14ac:dyDescent="0.3">
      <c r="A10" s="59" t="s">
        <v>88</v>
      </c>
      <c r="B10" s="62"/>
      <c r="C10" s="62"/>
      <c r="D10" s="62"/>
      <c r="E10" s="62"/>
      <c r="F10" s="62"/>
      <c r="G10" s="62"/>
      <c r="H10" s="63">
        <f>'7. Projectmgt'!B26</f>
        <v>0</v>
      </c>
      <c r="I10" s="63">
        <f>'7. Projectmgt'!$F$14</f>
        <v>0</v>
      </c>
      <c r="J10" s="63">
        <f>'7. Projectmgt'!$F$14</f>
        <v>0</v>
      </c>
      <c r="K10" s="63">
        <f>'7. Projectmgt'!$F$14</f>
        <v>0</v>
      </c>
      <c r="L10" s="63">
        <f>'7. Projectmgt'!$F$14</f>
        <v>0</v>
      </c>
      <c r="M10" s="63">
        <f>'7. Projectmgt'!$F$14</f>
        <v>0</v>
      </c>
      <c r="N10" s="63">
        <f>'7. Projectmgt'!$F$14</f>
        <v>0</v>
      </c>
      <c r="O10" s="63">
        <f>'7. Projectmgt'!$F$14</f>
        <v>0</v>
      </c>
      <c r="P10" s="61">
        <f t="shared" si="0"/>
        <v>0</v>
      </c>
    </row>
    <row r="11" spans="1:16" s="55" customFormat="1" x14ac:dyDescent="0.3">
      <c r="A11" s="59" t="s">
        <v>89</v>
      </c>
      <c r="B11" s="62"/>
      <c r="C11" s="62"/>
      <c r="D11" s="62"/>
      <c r="E11" s="62"/>
      <c r="F11" s="62"/>
      <c r="G11" s="62"/>
      <c r="H11" s="63">
        <f>'8. Servicemgt'!B26</f>
        <v>0</v>
      </c>
      <c r="I11" s="63">
        <f>'8. Servicemgt'!$F$14</f>
        <v>0</v>
      </c>
      <c r="J11" s="63">
        <f>'8. Servicemgt'!$F$14</f>
        <v>0</v>
      </c>
      <c r="K11" s="63">
        <f>'8. Servicemgt'!$F$14</f>
        <v>0</v>
      </c>
      <c r="L11" s="63">
        <f>'8. Servicemgt'!$F$14</f>
        <v>0</v>
      </c>
      <c r="M11" s="63">
        <f>'8. Servicemgt'!$F$14</f>
        <v>0</v>
      </c>
      <c r="N11" s="63">
        <f>'8. Servicemgt'!$F$14</f>
        <v>0</v>
      </c>
      <c r="O11" s="63">
        <f>'8. Servicemgt'!$F$14</f>
        <v>0</v>
      </c>
      <c r="P11" s="61">
        <f t="shared" si="0"/>
        <v>0</v>
      </c>
    </row>
    <row r="12" spans="1:16" s="55" customFormat="1" x14ac:dyDescent="0.3">
      <c r="A12" s="59" t="s">
        <v>73</v>
      </c>
      <c r="B12" s="62"/>
      <c r="C12" s="61">
        <f>'9. Uurtarieven'!D16</f>
        <v>0</v>
      </c>
      <c r="D12" s="62"/>
      <c r="E12" s="61">
        <f>'9. Uurtarieven'!F16</f>
        <v>0</v>
      </c>
      <c r="F12" s="62"/>
      <c r="G12" s="61">
        <f>'9. Uurtarieven'!H16</f>
        <v>0</v>
      </c>
      <c r="H12" s="63"/>
      <c r="I12" s="63">
        <f>'9. Uurtarieven'!J16</f>
        <v>0</v>
      </c>
      <c r="J12" s="63">
        <f>'9. Uurtarieven'!L16</f>
        <v>0</v>
      </c>
      <c r="K12" s="63">
        <f>'9. Uurtarieven'!N16</f>
        <v>0</v>
      </c>
      <c r="L12" s="63">
        <f>'9. Uurtarieven'!P16</f>
        <v>0</v>
      </c>
      <c r="M12" s="63">
        <f>'9. Uurtarieven'!R16</f>
        <v>0</v>
      </c>
      <c r="N12" s="63">
        <f>'9. Uurtarieven'!T16</f>
        <v>0</v>
      </c>
      <c r="O12" s="63">
        <f>'9. Uurtarieven'!V16</f>
        <v>0</v>
      </c>
      <c r="P12" s="61">
        <f t="shared" si="0"/>
        <v>0</v>
      </c>
    </row>
    <row r="13" spans="1:16" s="55" customFormat="1" x14ac:dyDescent="0.3">
      <c r="A13" s="64" t="s">
        <v>23</v>
      </c>
      <c r="B13" s="65">
        <f>SUM(B4:B12)</f>
        <v>0</v>
      </c>
      <c r="C13" s="65">
        <f t="shared" ref="C13:P13" si="1">SUM(C4:C12)</f>
        <v>0</v>
      </c>
      <c r="D13" s="65">
        <f t="shared" si="1"/>
        <v>0</v>
      </c>
      <c r="E13" s="65">
        <f t="shared" si="1"/>
        <v>0</v>
      </c>
      <c r="F13" s="65">
        <f t="shared" si="1"/>
        <v>0</v>
      </c>
      <c r="G13" s="65">
        <f t="shared" si="1"/>
        <v>0</v>
      </c>
      <c r="H13" s="65">
        <f t="shared" si="1"/>
        <v>0</v>
      </c>
      <c r="I13" s="65">
        <f t="shared" si="1"/>
        <v>0</v>
      </c>
      <c r="J13" s="65">
        <f t="shared" si="1"/>
        <v>0</v>
      </c>
      <c r="K13" s="65">
        <f t="shared" si="1"/>
        <v>0</v>
      </c>
      <c r="L13" s="65">
        <f t="shared" si="1"/>
        <v>0</v>
      </c>
      <c r="M13" s="65">
        <f t="shared" si="1"/>
        <v>0</v>
      </c>
      <c r="N13" s="65">
        <f t="shared" si="1"/>
        <v>0</v>
      </c>
      <c r="O13" s="65">
        <f t="shared" si="1"/>
        <v>0</v>
      </c>
      <c r="P13" s="65">
        <f t="shared" si="1"/>
        <v>0</v>
      </c>
    </row>
    <row r="14" spans="1:16" s="56" customFormat="1" ht="15.6" x14ac:dyDescent="0.3">
      <c r="A14" s="53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58"/>
    </row>
    <row r="16" spans="1:16" x14ac:dyDescent="0.3">
      <c r="A16" s="42"/>
    </row>
  </sheetData>
  <mergeCells count="1">
    <mergeCell ref="A1:P1"/>
  </mergeCells>
  <phoneticPr fontId="3" type="noConversion"/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543A-C724-B441-A167-074683D876D4}">
  <dimension ref="A1:B13"/>
  <sheetViews>
    <sheetView workbookViewId="0">
      <selection activeCell="A4" sqref="A4"/>
    </sheetView>
  </sheetViews>
  <sheetFormatPr defaultColWidth="11.44140625" defaultRowHeight="14.4" x14ac:dyDescent="0.3"/>
  <cols>
    <col min="1" max="1" width="30" bestFit="1" customWidth="1"/>
    <col min="2" max="2" width="16.109375" customWidth="1"/>
  </cols>
  <sheetData>
    <row r="1" spans="1:2" ht="15.6" x14ac:dyDescent="0.3">
      <c r="A1" s="44"/>
      <c r="B1" s="44"/>
    </row>
    <row r="2" spans="1:2" ht="15" customHeight="1" x14ac:dyDescent="0.3">
      <c r="A2" s="47" t="s">
        <v>25</v>
      </c>
      <c r="B2" s="48" t="s">
        <v>26</v>
      </c>
    </row>
    <row r="3" spans="1:2" ht="15.6" x14ac:dyDescent="0.3">
      <c r="A3" s="45" t="s">
        <v>27</v>
      </c>
      <c r="B3" s="46">
        <v>15</v>
      </c>
    </row>
    <row r="4" spans="1:2" ht="15.6" x14ac:dyDescent="0.3">
      <c r="A4" s="45" t="s">
        <v>28</v>
      </c>
      <c r="B4" s="46">
        <v>3</v>
      </c>
    </row>
    <row r="5" spans="1:2" ht="15.6" x14ac:dyDescent="0.3">
      <c r="A5" s="45" t="s">
        <v>29</v>
      </c>
      <c r="B5" s="46">
        <v>65</v>
      </c>
    </row>
    <row r="6" spans="1:2" ht="15.6" x14ac:dyDescent="0.3">
      <c r="A6" s="45" t="s">
        <v>30</v>
      </c>
      <c r="B6" s="46">
        <v>1330</v>
      </c>
    </row>
    <row r="7" spans="1:2" ht="15.6" x14ac:dyDescent="0.3">
      <c r="A7" s="45" t="s">
        <v>24</v>
      </c>
      <c r="B7" s="46"/>
    </row>
    <row r="8" spans="1:2" ht="15.6" x14ac:dyDescent="0.3">
      <c r="A8" s="45" t="s">
        <v>5</v>
      </c>
      <c r="B8" s="46">
        <v>25</v>
      </c>
    </row>
    <row r="9" spans="1:2" ht="15.6" x14ac:dyDescent="0.3">
      <c r="A9" s="45" t="s">
        <v>31</v>
      </c>
      <c r="B9" s="46">
        <v>65</v>
      </c>
    </row>
    <row r="10" spans="1:2" ht="15.6" x14ac:dyDescent="0.3">
      <c r="A10" s="45" t="s">
        <v>3</v>
      </c>
      <c r="B10" s="46">
        <v>65</v>
      </c>
    </row>
    <row r="11" spans="1:2" ht="15.6" x14ac:dyDescent="0.3">
      <c r="A11" s="45" t="s">
        <v>4</v>
      </c>
      <c r="B11" s="46">
        <v>25</v>
      </c>
    </row>
    <row r="12" spans="1:2" ht="15.6" x14ac:dyDescent="0.3">
      <c r="A12" s="45" t="s">
        <v>32</v>
      </c>
      <c r="B12" s="46">
        <v>60</v>
      </c>
    </row>
    <row r="13" spans="1:2" ht="31.2" x14ac:dyDescent="0.3">
      <c r="A13" s="45" t="s">
        <v>33</v>
      </c>
      <c r="B13" s="46">
        <v>1400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591A-12D5-2640-8E00-4F3CDE706FE7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15" t="s">
        <v>58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15" t="s">
        <v>57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15" t="s">
        <v>50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7"/>
  <sheetViews>
    <sheetView workbookViewId="0">
      <selection activeCell="A22" sqref="A22"/>
    </sheetView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1EB6-6301-0B42-B039-ED0B83F9E5AF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6D78-E125-6C43-901E-CBD7910B28BB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9E0C-B030-B94B-87C2-D2DCA6C3C229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4B79-B4C0-7745-A456-062B9EA466EF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1887-923A-BB46-94E5-7A38DB49549E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0010-B8AB-DA4D-BE52-27B30ACD562C}">
  <dimension ref="A2:F27"/>
  <sheetViews>
    <sheetView workbookViewId="0"/>
  </sheetViews>
  <sheetFormatPr defaultColWidth="10.88671875" defaultRowHeight="15.6" x14ac:dyDescent="0.3"/>
  <cols>
    <col min="1" max="2" width="48.109375" style="10" customWidth="1"/>
    <col min="3" max="4" width="16.6640625" style="10" customWidth="1"/>
    <col min="5" max="5" width="16.44140625" style="10" customWidth="1"/>
    <col min="6" max="6" width="16.88671875" style="10" customWidth="1"/>
    <col min="7" max="16384" width="10.88671875" style="10"/>
  </cols>
  <sheetData>
    <row r="2" spans="1:6" x14ac:dyDescent="0.3">
      <c r="A2" s="90" t="s">
        <v>7</v>
      </c>
      <c r="B2" s="91"/>
      <c r="C2" s="91"/>
      <c r="D2" s="91"/>
      <c r="E2" s="91"/>
      <c r="F2" s="92"/>
    </row>
    <row r="3" spans="1:6" ht="46.8" x14ac:dyDescent="0.3">
      <c r="A3" s="11" t="s">
        <v>8</v>
      </c>
      <c r="B3" s="11" t="s">
        <v>9</v>
      </c>
      <c r="C3" s="12" t="s">
        <v>10</v>
      </c>
      <c r="D3" s="12" t="s">
        <v>11</v>
      </c>
      <c r="E3" s="13" t="s">
        <v>12</v>
      </c>
      <c r="F3" s="14" t="s">
        <v>13</v>
      </c>
    </row>
    <row r="4" spans="1:6" x14ac:dyDescent="0.3">
      <c r="A4" s="54" t="s">
        <v>59</v>
      </c>
      <c r="B4" s="16"/>
      <c r="C4" s="17"/>
      <c r="D4" s="17"/>
      <c r="E4" s="18">
        <v>0</v>
      </c>
      <c r="F4" s="19">
        <f>C4*E4*12</f>
        <v>0</v>
      </c>
    </row>
    <row r="5" spans="1:6" x14ac:dyDescent="0.3">
      <c r="A5" s="54" t="s">
        <v>60</v>
      </c>
      <c r="B5" s="16"/>
      <c r="C5" s="17"/>
      <c r="D5" s="17"/>
      <c r="E5" s="18">
        <v>0</v>
      </c>
      <c r="F5" s="19">
        <f t="shared" ref="F5:F13" si="0">C5*E5*12</f>
        <v>0</v>
      </c>
    </row>
    <row r="6" spans="1:6" x14ac:dyDescent="0.3">
      <c r="A6" s="54" t="s">
        <v>61</v>
      </c>
      <c r="B6" s="16"/>
      <c r="C6" s="17"/>
      <c r="D6" s="17"/>
      <c r="E6" s="18">
        <v>0</v>
      </c>
      <c r="F6" s="19">
        <f t="shared" si="0"/>
        <v>0</v>
      </c>
    </row>
    <row r="7" spans="1:6" x14ac:dyDescent="0.3">
      <c r="A7" s="15"/>
      <c r="B7" s="16"/>
      <c r="C7" s="17"/>
      <c r="D7" s="17"/>
      <c r="E7" s="18">
        <v>0</v>
      </c>
      <c r="F7" s="19">
        <f t="shared" si="0"/>
        <v>0</v>
      </c>
    </row>
    <row r="8" spans="1:6" x14ac:dyDescent="0.3">
      <c r="A8" s="15"/>
      <c r="B8" s="16"/>
      <c r="C8" s="17"/>
      <c r="D8" s="17"/>
      <c r="E8" s="18">
        <v>0</v>
      </c>
      <c r="F8" s="19">
        <f t="shared" si="0"/>
        <v>0</v>
      </c>
    </row>
    <row r="9" spans="1:6" x14ac:dyDescent="0.3">
      <c r="A9" s="15"/>
      <c r="B9" s="16"/>
      <c r="C9" s="17"/>
      <c r="D9" s="17"/>
      <c r="E9" s="18">
        <v>0</v>
      </c>
      <c r="F9" s="19">
        <f t="shared" si="0"/>
        <v>0</v>
      </c>
    </row>
    <row r="10" spans="1:6" x14ac:dyDescent="0.3">
      <c r="A10" s="15"/>
      <c r="B10" s="16"/>
      <c r="C10" s="17"/>
      <c r="D10" s="17"/>
      <c r="E10" s="18">
        <v>0</v>
      </c>
      <c r="F10" s="19">
        <f t="shared" si="0"/>
        <v>0</v>
      </c>
    </row>
    <row r="11" spans="1:6" x14ac:dyDescent="0.3">
      <c r="A11" s="15"/>
      <c r="B11" s="16"/>
      <c r="C11" s="20"/>
      <c r="D11" s="21"/>
      <c r="E11" s="18">
        <v>0</v>
      </c>
      <c r="F11" s="19">
        <f t="shared" si="0"/>
        <v>0</v>
      </c>
    </row>
    <row r="12" spans="1:6" x14ac:dyDescent="0.3">
      <c r="A12" s="15"/>
      <c r="B12" s="16"/>
      <c r="C12" s="20"/>
      <c r="D12" s="21"/>
      <c r="E12" s="18">
        <v>0</v>
      </c>
      <c r="F12" s="19">
        <f t="shared" si="0"/>
        <v>0</v>
      </c>
    </row>
    <row r="13" spans="1:6" x14ac:dyDescent="0.3">
      <c r="A13" s="15"/>
      <c r="B13" s="16"/>
      <c r="C13" s="20"/>
      <c r="D13" s="21"/>
      <c r="E13" s="18">
        <v>0</v>
      </c>
      <c r="F13" s="19">
        <f t="shared" si="0"/>
        <v>0</v>
      </c>
    </row>
    <row r="14" spans="1:6" x14ac:dyDescent="0.3">
      <c r="A14" s="22" t="s">
        <v>6</v>
      </c>
      <c r="B14" s="22"/>
      <c r="C14" s="23"/>
      <c r="D14" s="23"/>
      <c r="E14" s="24"/>
      <c r="F14" s="25">
        <f>SUM(F4:F13)</f>
        <v>0</v>
      </c>
    </row>
    <row r="15" spans="1:6" x14ac:dyDescent="0.3">
      <c r="A15" s="26"/>
      <c r="B15" s="26"/>
      <c r="C15" s="26"/>
      <c r="D15" s="26"/>
      <c r="E15" s="27"/>
      <c r="F15" s="27"/>
    </row>
    <row r="17" spans="1:2" x14ac:dyDescent="0.3">
      <c r="A17" s="93" t="s">
        <v>14</v>
      </c>
      <c r="B17" s="94"/>
    </row>
    <row r="18" spans="1:2" x14ac:dyDescent="0.3">
      <c r="A18" s="28"/>
      <c r="B18" s="29" t="s">
        <v>14</v>
      </c>
    </row>
    <row r="19" spans="1:2" x14ac:dyDescent="0.3">
      <c r="A19" s="15" t="s">
        <v>51</v>
      </c>
      <c r="B19" s="30">
        <v>0</v>
      </c>
    </row>
    <row r="20" spans="1:2" x14ac:dyDescent="0.3">
      <c r="A20" s="15" t="s">
        <v>52</v>
      </c>
      <c r="B20" s="30">
        <v>0</v>
      </c>
    </row>
    <row r="21" spans="1:2" x14ac:dyDescent="0.3">
      <c r="A21" s="15" t="s">
        <v>53</v>
      </c>
      <c r="B21" s="30">
        <v>0</v>
      </c>
    </row>
    <row r="22" spans="1:2" x14ac:dyDescent="0.3">
      <c r="A22" s="15" t="s">
        <v>5</v>
      </c>
      <c r="B22" s="30">
        <v>0</v>
      </c>
    </row>
    <row r="23" spans="1:2" x14ac:dyDescent="0.3">
      <c r="A23" s="15"/>
      <c r="B23" s="30">
        <v>0</v>
      </c>
    </row>
    <row r="24" spans="1:2" x14ac:dyDescent="0.3">
      <c r="A24" s="15"/>
      <c r="B24" s="30">
        <v>0</v>
      </c>
    </row>
    <row r="25" spans="1:2" x14ac:dyDescent="0.3">
      <c r="A25" s="15"/>
      <c r="B25" s="30">
        <v>0</v>
      </c>
    </row>
    <row r="26" spans="1:2" x14ac:dyDescent="0.3">
      <c r="A26" s="22" t="s">
        <v>6</v>
      </c>
      <c r="B26" s="31">
        <f>SUM(B19:B25)</f>
        <v>0</v>
      </c>
    </row>
    <row r="27" spans="1:2" x14ac:dyDescent="0.3">
      <c r="A27" s="32"/>
    </row>
  </sheetData>
  <mergeCells count="2">
    <mergeCell ref="A2:F2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881EED7B4E144BBD0FBC15D25D8EDD" ma:contentTypeVersion="3" ma:contentTypeDescription="Een nieuw document maken." ma:contentTypeScope="" ma:versionID="f9ee0ce8523da30c1ae15921f81180b3">
  <xsd:schema xmlns:xsd="http://www.w3.org/2001/XMLSchema" xmlns:xs="http://www.w3.org/2001/XMLSchema" xmlns:p="http://schemas.microsoft.com/office/2006/metadata/properties" xmlns:ns2="7f568599-426b-4013-8348-d25c60687e78" targetNamespace="http://schemas.microsoft.com/office/2006/metadata/properties" ma:root="true" ma:fieldsID="987bd5305fc51fc056999d2476aa5ad4" ns2:_="">
    <xsd:import namespace="7f568599-426b-4013-8348-d25c60687e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68599-426b-4013-8348-d25c60687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E6BBE2-F90B-4203-BF36-214E8F7001A3}"/>
</file>

<file path=customXml/itemProps2.xml><?xml version="1.0" encoding="utf-8"?>
<ds:datastoreItem xmlns:ds="http://schemas.openxmlformats.org/officeDocument/2006/customXml" ds:itemID="{D2717D51-2E1E-41D6-98BC-151FB23C8967}"/>
</file>

<file path=customXml/itemProps3.xml><?xml version="1.0" encoding="utf-8"?>
<ds:datastoreItem xmlns:ds="http://schemas.openxmlformats.org/officeDocument/2006/customXml" ds:itemID="{39C0F1D6-8294-429F-B3D4-8FA1C4075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Voorblad</vt:lpstr>
      <vt:lpstr>1. Generieke kosten</vt:lpstr>
      <vt:lpstr>2. HR &amp; SA</vt:lpstr>
      <vt:lpstr>3. Finance</vt:lpstr>
      <vt:lpstr>4. Inkoop-P2P</vt:lpstr>
      <vt:lpstr>5. Contractbeheer</vt:lpstr>
      <vt:lpstr>6. CRM</vt:lpstr>
      <vt:lpstr>7. Projectmgt</vt:lpstr>
      <vt:lpstr>8. Servicemgt</vt:lpstr>
      <vt:lpstr>9. Uurtarieven</vt:lpstr>
      <vt:lpstr>Totaal</vt:lpstr>
      <vt:lpstr>Gebruikersaantallen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2025-11-20T07:27:06Z</dcterms:created>
  <dcterms:modified xsi:type="dcterms:W3CDTF">2025-11-20T07:27:32Z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0x010100B2881EED7B4E144BBD0FBC15D25D8EDD</vt:lpwstr>
  </property>
</Properties>
</file>