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hetkadaster.sharepoint.com/sites/gd-pd/1da2e/Openbare procedure/04 Nota van inlichtingen/NvI 2/"/>
    </mc:Choice>
  </mc:AlternateContent>
  <xr:revisionPtr revIDLastSave="56" documentId="8_{34BB82C7-BCA1-4D64-BBB4-C71D44C0A57A}" xr6:coauthVersionLast="47" xr6:coauthVersionMax="47" xr10:uidLastSave="{0C034D50-D7D4-49B4-8F7E-D616304B9F66}"/>
  <bookViews>
    <workbookView xWindow="-120" yWindow="-120" windowWidth="29040" windowHeight="15840" activeTab="1" xr2:uid="{1D2FC580-9D32-48BE-B7EE-BA518152FA22}"/>
  </bookViews>
  <sheets>
    <sheet name="Toelichting" sheetId="4" r:id="rId1"/>
    <sheet name="Prijzenblad" sheetId="8" r:id="rId2"/>
    <sheet name="Tarieven Deskundigen&amp;overig"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8" l="1"/>
  <c r="E29" i="8" s="1"/>
  <c r="E39" i="8" s="1"/>
  <c r="E41" i="8" s="1"/>
  <c r="E14" i="8"/>
  <c r="E40" i="8"/>
  <c r="E37" i="8"/>
  <c r="E35" i="8"/>
  <c r="E27" i="8"/>
  <c r="E11" i="8"/>
  <c r="E10" i="8"/>
  <c r="E34" i="8" l="1"/>
  <c r="E20" i="8"/>
  <c r="E22" i="8" l="1"/>
  <c r="E21" i="8"/>
  <c r="E23" i="8"/>
  <c r="E24" i="8"/>
  <c r="E7" i="8"/>
</calcChain>
</file>

<file path=xl/sharedStrings.xml><?xml version="1.0" encoding="utf-8"?>
<sst xmlns="http://schemas.openxmlformats.org/spreadsheetml/2006/main" count="96" uniqueCount="83">
  <si>
    <t>Toelichting:</t>
  </si>
  <si>
    <t>Functie</t>
  </si>
  <si>
    <t>Totaal</t>
  </si>
  <si>
    <t>&lt; - - Hier wordt op gegund</t>
  </si>
  <si>
    <t>Ondergetekende verklaart door ondertekening dat hij/zijn de tarieven gestand doet en tevens dat hij/zij 
namens Inschrijver daartoe bevoegd is.</t>
  </si>
  <si>
    <t>Naam organisatie</t>
  </si>
  <si>
    <t>Naam functionaris</t>
  </si>
  <si>
    <t>Plaats</t>
  </si>
  <si>
    <t>Datum</t>
  </si>
  <si>
    <t>Handtekening</t>
  </si>
  <si>
    <t xml:space="preserve">Totale fictieve inschrijfsom excl. BTW </t>
  </si>
  <si>
    <t>Kosten voor koppeling en implementatie</t>
  </si>
  <si>
    <t>Totaal koppeling en implementatie</t>
  </si>
  <si>
    <t>Arbeidsdeskundig onderzoek</t>
  </si>
  <si>
    <t>Bedrijfspsycholoog</t>
  </si>
  <si>
    <t>Opleidingen/trainingen</t>
  </si>
  <si>
    <t>BMW</t>
  </si>
  <si>
    <t>Overige</t>
  </si>
  <si>
    <t>Totaal aanvullende dienstverlening</t>
  </si>
  <si>
    <t>Prijzenblad 
Europese aanbesteding Arbodienstverlening</t>
  </si>
  <si>
    <t>Nr.</t>
  </si>
  <si>
    <t>Invulinstructie</t>
  </si>
  <si>
    <r>
      <t xml:space="preserve">De prijzen dienen alle kosten te bevatten </t>
    </r>
    <r>
      <rPr>
        <b/>
        <sz val="9"/>
        <color rgb="FF000000"/>
        <rFont val="Calibri"/>
        <family val="2"/>
        <scheme val="minor"/>
      </rPr>
      <t xml:space="preserve">(all-in) </t>
    </r>
    <r>
      <rPr>
        <sz val="9"/>
        <color rgb="FF000000"/>
        <rFont val="Calibri"/>
        <family val="2"/>
        <scheme val="minor"/>
      </rPr>
      <t>die nodig zijn voor het uitvoeren van de werkzaamheden, inclusief overhead, uitvoeringskosten, reiskosten, algemene kosten, winst en risico, afschrijvingskosten en dergelijke. Kosten welke niet in de template zijn opgenomen kunnen niet bij het Kadaster in rekening worden gebracht.</t>
    </r>
  </si>
  <si>
    <t>De prijsopgave dient in Euro’s en exclusief BTW te geschieden.</t>
  </si>
  <si>
    <t>De opgegeven prijzen dienen op maximaal twee cijfers achter de komma te worden afgerond.</t>
  </si>
  <si>
    <t>Abnormaal lage prijzen kunnen door het Kadaster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</si>
  <si>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de Offerteuitvraag.</t>
  </si>
  <si>
    <t>Het aanbrengen van wijzigingen of het doen van aanvullingen (tenzij het Kadaster expliciet hier toestemming voor heeft gegeven) in de prijzenbladen kan tot ongeldigverklaring van uw Inschrijving en derhalve tot uitsluiting.</t>
  </si>
  <si>
    <t>Het Kadaster kan geen garantie afgeven voor het aantal te verstrekken opdrachten en de te verwachten omzet voor de komende contractperiode. Inschrijver kan geen rechten ontlenen aan de afgegeven cijfers in dit prijzenblad of in andere aanbestedingsdocumenten.</t>
  </si>
  <si>
    <t>Fictieve afname aantal per jaar</t>
  </si>
  <si>
    <t>oa. Werkplekonderzoek, 2e spoor re-integratie</t>
  </si>
  <si>
    <t>Omschrijving</t>
  </si>
  <si>
    <t>Prijs per onderzoek</t>
  </si>
  <si>
    <t>Prijs per intake</t>
  </si>
  <si>
    <t xml:space="preserve">Prijs per dagdeel (4 uur)  </t>
  </si>
  <si>
    <t>nvt</t>
  </si>
  <si>
    <t>Eenmalige totaalkosten</t>
  </si>
  <si>
    <t>Het niet volledig invullen van deze bijlage of het niet rechtsgeldig ondertekenen kan tot ongeldigverklaring van uw Inschrijving en derhalve tot uitsluiting leiden.</t>
  </si>
  <si>
    <t>Fictief aantal per jaar</t>
  </si>
  <si>
    <t>De in te vullen bedragen zijn gebaseerd op de in het Beschrijvend doument en bijbehorende bijlagen vermelde informatie.</t>
  </si>
  <si>
    <t>Het indienen van negatieve prijzen is niet toegestaan op straffe van uitsluiting. Het is Inschrijver wel toegestaan nul (0) bedragen in te vullen.</t>
  </si>
  <si>
    <t>ARBO deskundigen</t>
  </si>
  <si>
    <t>G1.3 Technische koppelingen en implementatie</t>
  </si>
  <si>
    <t>G1.2 Aanvullende dienstverlening</t>
  </si>
  <si>
    <t>Fictieve inschrijfsom excl. BTW G1.3</t>
  </si>
  <si>
    <t>Fictieve inschrijfsom excl. BTW G1.1 en G1.2</t>
  </si>
  <si>
    <t>Tarief  (excl btw)</t>
  </si>
  <si>
    <t>Alle aangeboden uurtarieven zijn inclusief bureau- en reis- en verblijfkosten en overige kosten om te voldoen aan de gestelde eisen en aangeboden wensen. Dit betekent dat gedurende de uitvoering van de Raamovereenkomst geen prijzen/kosten gefactureerd mogen worden welke niet in de Inschrijving opgegeven zijn. 
De fictieve afname aan uren is geschat. Aan deze schatting kunnen geen rechten ontleend worden. Deze schatting is bedoeld om een goed vergelijk tussen Inschrijvers te kunnen maken. Alle aanvullende dienstverlening wordt door middel van Nadere Offertes uitgevraagd bij de toekomstige Opdrachtnemer. Zie voor werkwijze Beschrijvend document paragraaf 1.7 en bijlage 4 Programma van Eisen paragraaf 1.3 en paragraaf 1.7. LET OP: onder het kopje omschrijving staat welke eenheid het betreft.</t>
  </si>
  <si>
    <t>Een all-in tarief voor het implementeren en technisch koppelen van de benodigde funtionaliteiten voor het uit kunnen voeren van de gevraagde dienstverlening. Hieronder wordt onder andere verstaan het koppelen met AFAS, instrueren leidingevenden, administratiekosten etc.</t>
  </si>
  <si>
    <t>Abonnementstarief per medewerker per jaar voor basisdienstverlening.</t>
  </si>
  <si>
    <t>G1.1 Basisdienstverlening</t>
  </si>
  <si>
    <t>Bedrijfsarts</t>
  </si>
  <si>
    <t>Praktijkondersteuner bedrijfsarts (POB)</t>
  </si>
  <si>
    <t>Fictief aantal uren per jaar</t>
  </si>
  <si>
    <t xml:space="preserve">Abonnement </t>
  </si>
  <si>
    <t>Standaarddienstverlening uren</t>
  </si>
  <si>
    <t>Totaal standaarddienstverlening</t>
  </si>
  <si>
    <t>Prijs vervolggesprek (gespreksduur 60 minuten)</t>
  </si>
  <si>
    <t>Prijs per gesprek (gespreksduur 60 minuten)</t>
  </si>
  <si>
    <t xml:space="preserve">Onder het abonnementstarief vallen: Alle overhead kosten exclusief btw zoals: aansluittarief cq. abonnement per jaar per medewerker, administratieve kosten, melding beroepsziekten, verzuimrapportages, kosten backoffice, kosten accountoverleg, kosten voor de ICT koppeling en de eventuele bijbehorende jaarlijkse onderhouds- en abonnementskosten, kosten kantoorlocaties etc.
</t>
  </si>
  <si>
    <t>Overdracht dossiers</t>
  </si>
  <si>
    <t>Aantal dossiers</t>
  </si>
  <si>
    <r>
      <t xml:space="preserve">Invulinstructie:
</t>
    </r>
    <r>
      <rPr>
        <sz val="11"/>
        <color rgb="FF000000"/>
        <rFont val="Calibri"/>
        <family val="2"/>
      </rPr>
      <t>Inschrijver dient alleen de geel gearceerde cellen (C7, C10, C11, C14, C20 tot en met 24 en C34) van het prijzenblad in te vullen.</t>
    </r>
    <r>
      <rPr>
        <b/>
        <sz val="11"/>
        <color rgb="FF000000"/>
        <rFont val="Calibri"/>
        <family val="2"/>
      </rPr>
      <t xml:space="preserve"> </t>
    </r>
    <r>
      <rPr>
        <sz val="11"/>
        <color rgb="FF000000"/>
        <rFont val="Calibri"/>
        <family val="2"/>
      </rPr>
      <t>Zie ook het tabblad Toelichting.</t>
    </r>
  </si>
  <si>
    <r>
      <t xml:space="preserve">Inschrijver dient uitsluitend de geel </t>
    </r>
    <r>
      <rPr>
        <b/>
        <sz val="9"/>
        <color rgb="FF000000"/>
        <rFont val="Calibri"/>
        <family val="2"/>
        <scheme val="minor"/>
      </rPr>
      <t>gearceerde cellen (C7, C10, C11, C14, C20 tot en met 24 en C34)</t>
    </r>
    <r>
      <rPr>
        <sz val="9"/>
        <color rgb="FF000000"/>
        <rFont val="Calibri"/>
        <family val="2"/>
        <scheme val="minor"/>
      </rPr>
      <t xml:space="preserve"> te voorzien van de gevraagde informatie. </t>
    </r>
  </si>
  <si>
    <r>
      <t xml:space="preserve">Inschrijver dient </t>
    </r>
    <r>
      <rPr>
        <b/>
        <sz val="9"/>
        <color rgb="FF000000"/>
        <rFont val="Calibri"/>
        <family val="2"/>
        <scheme val="minor"/>
      </rPr>
      <t>alle gevraagde prijzen volledig in te vullen</t>
    </r>
    <r>
      <rPr>
        <sz val="9"/>
        <color rgb="FF000000"/>
        <rFont val="Calibri"/>
        <family val="2"/>
        <scheme val="minor"/>
      </rPr>
      <t xml:space="preserve"> met gebruikmaking van dit prijzenblad. Tabblad Prijzenblad dient Inschrijver rechtsgeldig te ondertekenen en separaat in te dienen (naast een excel-versie).</t>
    </r>
  </si>
  <si>
    <t>Omschijving</t>
  </si>
  <si>
    <t>Uurprijs excl BTW</t>
  </si>
  <si>
    <t>U kunt hier alle functies invullen die u aanbiedt en die vallen onder de Arbo deskundigen genoemd op het tabblad Prijzenblad</t>
  </si>
  <si>
    <t>Invulinstructie:</t>
  </si>
  <si>
    <t>Standaarddienstverlening overig</t>
  </si>
  <si>
    <t>Abonnementstarief per medewerker per jaar (excl btw)</t>
  </si>
  <si>
    <t>Uurtarief (60 minuten)(excl btw)</t>
  </si>
  <si>
    <t>Prijs per dossier (excl btw)</t>
  </si>
  <si>
    <t>Totaalkosten (excl btw)</t>
  </si>
  <si>
    <t>Stuksprijs excl BTW</t>
  </si>
  <si>
    <t>Tarieven Arbo deskundigen</t>
  </si>
  <si>
    <t>NB: Indien u stuksprijs invult moet u in de omschrijving toelichten hoe deze stuksprijs tot stand is gekomen.</t>
  </si>
  <si>
    <t>De hier ingevulden functies en bijbehorende uurtarieven (60 minuten) of stuksprijzen excl BTW tellen niet mee in de weging van de prijs maar worden gehanteerd binnen de Raamovereenkomst. De betreffende dienstverlening wordt op offertebasis uitgevraagd.</t>
  </si>
  <si>
    <t>De in tabblad Tarieven Deskundigen&amp;overig kunt u de functienamen en bijbehorende uurtarieven (60 minuten) of stuksprijzen invullen die u aanbiedt aan het Kadaster. Deze tarieven tellen niet in de weging van de totale fictieve inschrijfsom maar zijn wel de uurprijzen die gehanteerd worden in de Raamovereenkomst. Bij het invullen van een stuksprijs moet in de kolom omschrijving een toelichting gegeven worden op het tot stand komen van de stuksprijs.</t>
  </si>
  <si>
    <t>Alle aangeboden tarieven zijn inclusief bureau- en reis- en verblijfkosten en overige kosten om te voldoen aan de gestelde eisen en aangeboden wensen.</t>
  </si>
  <si>
    <t>op offertebasis 
(tarieven conform 
tabblad Tarieven Deskundigen&amp;overig)</t>
  </si>
  <si>
    <t>Diverse deskundigen, prijs per uur in tabblad tarieven Deskundigen &amp; Overig</t>
  </si>
  <si>
    <t>De zittende leverancier dient implementatiekosten op te voeren die marktconform en reëel zijn. Het Kadaster kan dit controleren/navragen, conform artikel 2.116 AW kan de Inschrijving ongeldig worden verklaard. Dit geldt ook voor de post 'overdracht van dossiers'.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</si>
</sst>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_ &quot;€&quot;\ * #,##0_ ;_ &quot;€&quot;\ * \-#,##0_ ;_ &quot;€&quot;\ * &quot;-&quot;??_ ;_ @_ "/>
    <numFmt numFmtId="165" formatCode="_ [$€-413]\ * #,##0.00_ ;_ [$€-413]\ * \-#,##0.00_ ;_ [$€-413]\ * &quot;-&quot;??_ ;_ @_ "/>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b/>
      <sz val="20"/>
      <color theme="1"/>
      <name val="Calibri"/>
      <family val="2"/>
      <scheme val="minor"/>
    </font>
    <font>
      <b/>
      <sz val="11"/>
      <color rgb="FFFFFFFF"/>
      <name val="Calibri"/>
      <family val="2"/>
      <scheme val="minor"/>
    </font>
    <font>
      <b/>
      <sz val="11"/>
      <color rgb="FF000000"/>
      <name val="Calibri"/>
      <family val="2"/>
    </font>
    <font>
      <sz val="11"/>
      <color rgb="FF000000"/>
      <name val="Calibri"/>
      <family val="2"/>
    </font>
    <font>
      <sz val="11"/>
      <color theme="0"/>
      <name val="Calibri"/>
      <family val="2"/>
      <scheme val="minor"/>
    </font>
    <font>
      <sz val="10"/>
      <name val="Arial"/>
      <family val="2"/>
    </font>
    <font>
      <sz val="10"/>
      <color theme="1"/>
      <name val="arial"/>
      <family val="2"/>
    </font>
    <font>
      <b/>
      <sz val="11"/>
      <color indexed="8"/>
      <name val="Calibri"/>
      <family val="2"/>
    </font>
    <font>
      <b/>
      <sz val="9"/>
      <color rgb="FFFFFFFF"/>
      <name val="Calibri"/>
      <family val="2"/>
      <scheme val="minor"/>
    </font>
    <font>
      <sz val="9"/>
      <color rgb="FF000000"/>
      <name val="Calibri"/>
      <family val="2"/>
      <scheme val="minor"/>
    </font>
    <font>
      <b/>
      <sz val="9"/>
      <color rgb="FF000000"/>
      <name val="Calibri"/>
      <family val="2"/>
      <scheme val="minor"/>
    </font>
    <font>
      <sz val="9"/>
      <color theme="1"/>
      <name val="Calibri"/>
      <family val="2"/>
      <scheme val="minor"/>
    </font>
    <font>
      <sz val="11"/>
      <color rgb="FFFF0000"/>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305496"/>
        <bgColor rgb="FF000000"/>
      </patternFill>
    </fill>
    <fill>
      <patternFill patternType="solid">
        <fgColor rgb="FF0070C0"/>
        <bgColor indexed="64"/>
      </patternFill>
    </fill>
    <fill>
      <patternFill patternType="solid">
        <fgColor rgb="FFFF0000"/>
        <bgColor indexed="64"/>
      </patternFill>
    </fill>
    <fill>
      <patternFill patternType="solid">
        <fgColor theme="4" tint="0.59999389629810485"/>
        <bgColor indexed="64"/>
      </patternFill>
    </fill>
    <fill>
      <patternFill patternType="solid">
        <fgColor rgb="FF8DB4E2"/>
        <bgColor rgb="FF000000"/>
      </patternFill>
    </fill>
    <fill>
      <patternFill patternType="solid">
        <fgColor rgb="FFFFFFFF"/>
        <bgColor rgb="FF000000"/>
      </patternFill>
    </fill>
    <fill>
      <patternFill patternType="solid">
        <fgColor rgb="FFFFFF00"/>
        <bgColor indexed="64"/>
      </patternFill>
    </fill>
    <fill>
      <patternFill patternType="solid">
        <fgColor rgb="FFFFC000"/>
        <bgColor indexed="64"/>
      </patternFill>
    </fill>
    <fill>
      <patternFill patternType="solid">
        <fgColor rgb="FFFFFFFF"/>
        <bgColor indexed="64"/>
      </patternFill>
    </fill>
    <fill>
      <patternFill patternType="solid">
        <fgColor rgb="FFFFFF00"/>
        <bgColor rgb="FF000000"/>
      </patternFill>
    </fill>
    <fill>
      <patternFill patternType="solid">
        <fgColor theme="5"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style="medium">
        <color indexed="64"/>
      </left>
      <right style="thin">
        <color indexed="64"/>
      </right>
      <top style="medium">
        <color indexed="64"/>
      </top>
      <bottom style="thin">
        <color indexed="64"/>
      </bottom>
      <diagonal/>
    </border>
    <border>
      <left style="thin">
        <color theme="0"/>
      </left>
      <right/>
      <top style="medium">
        <color indexed="64"/>
      </top>
      <bottom style="thin">
        <color theme="0"/>
      </bottom>
      <diagonal/>
    </border>
    <border>
      <left/>
      <right/>
      <top style="medium">
        <color indexed="64"/>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theme="0"/>
      </right>
      <top style="thin">
        <color theme="0"/>
      </top>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bottom style="thin">
        <color theme="0"/>
      </bottom>
      <diagonal/>
    </border>
    <border>
      <left/>
      <right style="thin">
        <color theme="0"/>
      </right>
      <top/>
      <bottom style="thin">
        <color theme="0"/>
      </bottom>
      <diagonal/>
    </border>
    <border>
      <left style="medium">
        <color indexed="64"/>
      </left>
      <right/>
      <top/>
      <bottom style="thin">
        <color indexed="64"/>
      </bottom>
      <diagonal/>
    </border>
    <border>
      <left style="thin">
        <color indexed="64"/>
      </left>
      <right style="thin">
        <color indexed="64"/>
      </right>
      <top/>
      <bottom/>
      <diagonal/>
    </border>
  </borders>
  <cellStyleXfs count="4">
    <xf numFmtId="0" fontId="0" fillId="0" borderId="0"/>
    <xf numFmtId="44" fontId="1" fillId="0" borderId="0" applyFont="0" applyFill="0" applyBorder="0" applyAlignment="0" applyProtection="0"/>
    <xf numFmtId="0" fontId="10" fillId="0" borderId="0"/>
    <xf numFmtId="0" fontId="11" fillId="0" borderId="0"/>
  </cellStyleXfs>
  <cellXfs count="117">
    <xf numFmtId="0" fontId="0" fillId="0" borderId="0" xfId="0"/>
    <xf numFmtId="0" fontId="0" fillId="0" borderId="2" xfId="0" applyBorder="1"/>
    <xf numFmtId="0" fontId="2" fillId="0" borderId="2" xfId="0" applyFont="1" applyBorder="1"/>
    <xf numFmtId="0" fontId="2" fillId="0" borderId="2" xfId="0" applyFont="1" applyBorder="1" applyAlignment="1">
      <alignment wrapText="1"/>
    </xf>
    <xf numFmtId="0" fontId="0" fillId="0" borderId="2" xfId="0" applyBorder="1" applyAlignment="1">
      <alignment horizontal="left" wrapText="1"/>
    </xf>
    <xf numFmtId="0" fontId="0" fillId="0" borderId="3" xfId="0" applyBorder="1" applyAlignment="1">
      <alignment horizontal="left" wrapText="1"/>
    </xf>
    <xf numFmtId="0" fontId="0" fillId="0" borderId="7" xfId="0" applyBorder="1"/>
    <xf numFmtId="0" fontId="0" fillId="0" borderId="3" xfId="0" applyBorder="1"/>
    <xf numFmtId="0" fontId="0" fillId="0" borderId="2" xfId="0" applyBorder="1" applyAlignment="1">
      <alignment vertical="top"/>
    </xf>
    <xf numFmtId="0" fontId="0" fillId="0" borderId="12" xfId="0" applyBorder="1"/>
    <xf numFmtId="0" fontId="0" fillId="0" borderId="1" xfId="0" applyBorder="1"/>
    <xf numFmtId="0" fontId="0" fillId="0" borderId="1" xfId="0" applyBorder="1" applyAlignment="1">
      <alignment vertical="top"/>
    </xf>
    <xf numFmtId="0" fontId="0" fillId="0" borderId="13" xfId="0" applyBorder="1"/>
    <xf numFmtId="0" fontId="0" fillId="0" borderId="15" xfId="0" applyBorder="1"/>
    <xf numFmtId="0" fontId="6" fillId="4" borderId="20" xfId="0" applyFont="1" applyFill="1" applyBorder="1"/>
    <xf numFmtId="0" fontId="6" fillId="4" borderId="19" xfId="0" applyFont="1" applyFill="1" applyBorder="1"/>
    <xf numFmtId="0" fontId="6" fillId="4" borderId="13" xfId="0" applyFont="1" applyFill="1" applyBorder="1" applyAlignment="1">
      <alignment wrapText="1"/>
    </xf>
    <xf numFmtId="0" fontId="6" fillId="4" borderId="18" xfId="0" applyFont="1" applyFill="1" applyBorder="1" applyAlignment="1">
      <alignment wrapText="1"/>
    </xf>
    <xf numFmtId="0" fontId="4" fillId="3" borderId="21" xfId="0" applyFont="1" applyFill="1" applyBorder="1"/>
    <xf numFmtId="0" fontId="4" fillId="3" borderId="8" xfId="0" applyFont="1" applyFill="1" applyBorder="1"/>
    <xf numFmtId="0" fontId="4" fillId="3" borderId="22" xfId="0" applyFont="1" applyFill="1" applyBorder="1"/>
    <xf numFmtId="0" fontId="4" fillId="3" borderId="23" xfId="0" applyFont="1" applyFill="1" applyBorder="1"/>
    <xf numFmtId="0" fontId="3" fillId="0" borderId="20" xfId="0" applyFont="1" applyBorder="1"/>
    <xf numFmtId="0" fontId="3" fillId="0" borderId="19" xfId="0" applyFont="1" applyBorder="1"/>
    <xf numFmtId="0" fontId="12" fillId="2" borderId="0" xfId="3" applyFont="1" applyFill="1" applyAlignment="1">
      <alignment vertical="center"/>
    </xf>
    <xf numFmtId="165" fontId="3" fillId="0" borderId="21" xfId="1" applyNumberFormat="1" applyFont="1" applyFill="1" applyBorder="1"/>
    <xf numFmtId="0" fontId="0" fillId="0" borderId="15" xfId="0" applyBorder="1" applyAlignment="1">
      <alignment wrapText="1"/>
    </xf>
    <xf numFmtId="0" fontId="3" fillId="2" borderId="0" xfId="0" applyFont="1" applyFill="1" applyAlignment="1">
      <alignment horizontal="left" wrapText="1"/>
    </xf>
    <xf numFmtId="0" fontId="3" fillId="2" borderId="0" xfId="0" applyFont="1" applyFill="1" applyAlignment="1">
      <alignment wrapText="1"/>
    </xf>
    <xf numFmtId="1" fontId="3" fillId="0" borderId="0" xfId="1" applyNumberFormat="1" applyFont="1" applyFill="1" applyBorder="1"/>
    <xf numFmtId="165" fontId="3" fillId="0" borderId="0" xfId="1" applyNumberFormat="1" applyFont="1" applyFill="1" applyBorder="1"/>
    <xf numFmtId="164" fontId="3" fillId="0" borderId="0" xfId="1" applyNumberFormat="1" applyFont="1" applyFill="1" applyBorder="1"/>
    <xf numFmtId="1" fontId="3" fillId="0" borderId="18" xfId="0" applyNumberFormat="1" applyFont="1" applyBorder="1" applyAlignment="1">
      <alignment horizontal="center" wrapText="1"/>
    </xf>
    <xf numFmtId="165" fontId="3" fillId="7" borderId="26" xfId="1" applyNumberFormat="1" applyFont="1" applyFill="1" applyBorder="1"/>
    <xf numFmtId="0" fontId="3" fillId="0" borderId="20" xfId="0" applyFont="1" applyBorder="1" applyAlignment="1">
      <alignment wrapText="1"/>
    </xf>
    <xf numFmtId="0" fontId="0" fillId="0" borderId="2" xfId="0" applyBorder="1" applyAlignment="1">
      <alignment horizontal="left" vertical="top" wrapText="1"/>
    </xf>
    <xf numFmtId="0" fontId="4" fillId="6" borderId="28" xfId="2" applyFont="1" applyFill="1" applyBorder="1" applyAlignment="1" applyProtection="1">
      <alignment vertical="center"/>
      <protection locked="0"/>
    </xf>
    <xf numFmtId="0" fontId="9" fillId="6" borderId="29" xfId="0" applyFont="1" applyFill="1" applyBorder="1"/>
    <xf numFmtId="1" fontId="3" fillId="0" borderId="18" xfId="0" applyNumberFormat="1" applyFont="1" applyBorder="1" applyAlignment="1">
      <alignment horizontal="center" vertical="center" wrapText="1"/>
    </xf>
    <xf numFmtId="165" fontId="3" fillId="0" borderId="21" xfId="1" applyNumberFormat="1" applyFont="1" applyFill="1" applyBorder="1" applyAlignment="1">
      <alignment horizontal="center" vertical="center"/>
    </xf>
    <xf numFmtId="0" fontId="13" fillId="8" borderId="20" xfId="0" applyFont="1" applyFill="1" applyBorder="1" applyAlignment="1">
      <alignment horizontal="left" vertical="top" wrapText="1"/>
    </xf>
    <xf numFmtId="0" fontId="14" fillId="9" borderId="16" xfId="0" applyFont="1" applyFill="1" applyBorder="1" applyAlignment="1">
      <alignment horizontal="left" vertical="top" wrapText="1"/>
    </xf>
    <xf numFmtId="7" fontId="3" fillId="0" borderId="1" xfId="1" applyNumberFormat="1" applyFont="1" applyFill="1" applyBorder="1" applyAlignment="1">
      <alignment horizontal="center" vertical="center"/>
    </xf>
    <xf numFmtId="0" fontId="0" fillId="0" borderId="1" xfId="0" applyBorder="1" applyAlignment="1">
      <alignment horizontal="left" vertical="top"/>
    </xf>
    <xf numFmtId="165" fontId="3" fillId="6" borderId="13" xfId="1" applyNumberFormat="1" applyFont="1" applyFill="1" applyBorder="1" applyAlignment="1">
      <alignment horizontal="center" vertical="center"/>
    </xf>
    <xf numFmtId="0" fontId="17" fillId="0" borderId="3" xfId="0" applyFont="1" applyBorder="1"/>
    <xf numFmtId="0" fontId="3" fillId="0" borderId="19" xfId="0" applyFont="1" applyBorder="1" applyAlignment="1">
      <alignment vertical="top"/>
    </xf>
    <xf numFmtId="9" fontId="0" fillId="0" borderId="3" xfId="0" applyNumberFormat="1" applyBorder="1"/>
    <xf numFmtId="0" fontId="3" fillId="12" borderId="0" xfId="0" applyFont="1" applyFill="1" applyAlignment="1">
      <alignment horizontal="left" wrapText="1"/>
    </xf>
    <xf numFmtId="0" fontId="0" fillId="12" borderId="0" xfId="0" applyFill="1"/>
    <xf numFmtId="165" fontId="3" fillId="12" borderId="0" xfId="1" applyNumberFormat="1" applyFont="1" applyFill="1" applyBorder="1"/>
    <xf numFmtId="0" fontId="0" fillId="12" borderId="3" xfId="0" applyFill="1" applyBorder="1"/>
    <xf numFmtId="0" fontId="0" fillId="12" borderId="2" xfId="0" applyFill="1" applyBorder="1"/>
    <xf numFmtId="0" fontId="0" fillId="0" borderId="31" xfId="0" applyBorder="1"/>
    <xf numFmtId="9" fontId="0" fillId="12" borderId="0" xfId="0" applyNumberFormat="1" applyFill="1"/>
    <xf numFmtId="165" fontId="0" fillId="12" borderId="0" xfId="0" applyNumberFormat="1" applyFill="1"/>
    <xf numFmtId="0" fontId="3" fillId="0" borderId="20" xfId="0" applyFont="1" applyBorder="1" applyAlignment="1">
      <alignment vertical="top" wrapText="1"/>
    </xf>
    <xf numFmtId="0" fontId="3" fillId="0" borderId="32" xfId="0" applyFont="1" applyBorder="1" applyAlignment="1">
      <alignment vertical="top" wrapText="1"/>
    </xf>
    <xf numFmtId="1" fontId="3" fillId="0" borderId="17" xfId="0" applyNumberFormat="1" applyFont="1" applyBorder="1" applyAlignment="1">
      <alignment horizontal="center" vertical="center" wrapText="1"/>
    </xf>
    <xf numFmtId="0" fontId="4" fillId="3" borderId="32" xfId="0" applyFont="1" applyFill="1" applyBorder="1" applyAlignment="1">
      <alignment vertical="top" wrapText="1"/>
    </xf>
    <xf numFmtId="0" fontId="4" fillId="3" borderId="17" xfId="0" applyFont="1" applyFill="1" applyBorder="1"/>
    <xf numFmtId="7" fontId="4" fillId="3" borderId="14" xfId="1" applyNumberFormat="1" applyFont="1" applyFill="1" applyBorder="1" applyAlignment="1">
      <alignment horizontal="center" vertical="center"/>
    </xf>
    <xf numFmtId="1" fontId="4" fillId="3" borderId="17" xfId="0" applyNumberFormat="1" applyFont="1" applyFill="1" applyBorder="1" applyAlignment="1">
      <alignment horizontal="center" vertical="center" wrapText="1"/>
    </xf>
    <xf numFmtId="0" fontId="3" fillId="0" borderId="1" xfId="0" applyFont="1" applyBorder="1"/>
    <xf numFmtId="0" fontId="3" fillId="0" borderId="1" xfId="0" applyFont="1" applyBorder="1" applyAlignment="1">
      <alignment vertical="top" wrapText="1"/>
    </xf>
    <xf numFmtId="0" fontId="3" fillId="12" borderId="32" xfId="0" applyFont="1" applyFill="1" applyBorder="1" applyAlignment="1">
      <alignment vertical="top" wrapText="1"/>
    </xf>
    <xf numFmtId="0" fontId="3" fillId="12" borderId="14" xfId="0" applyFont="1" applyFill="1" applyBorder="1"/>
    <xf numFmtId="7" fontId="3" fillId="12" borderId="14" xfId="1" applyNumberFormat="1" applyFont="1" applyFill="1" applyBorder="1" applyAlignment="1">
      <alignment horizontal="center" vertical="center"/>
    </xf>
    <xf numFmtId="1" fontId="3" fillId="12" borderId="17" xfId="0" applyNumberFormat="1" applyFont="1" applyFill="1" applyBorder="1" applyAlignment="1">
      <alignment horizontal="center" vertical="center" wrapText="1"/>
    </xf>
    <xf numFmtId="165" fontId="3" fillId="12" borderId="21" xfId="1" applyNumberFormat="1" applyFont="1" applyFill="1" applyBorder="1" applyAlignment="1">
      <alignment horizontal="center" vertical="center"/>
    </xf>
    <xf numFmtId="1" fontId="3" fillId="0" borderId="1" xfId="0" applyNumberFormat="1" applyFont="1" applyBorder="1" applyAlignment="1">
      <alignment horizontal="center" vertical="center" wrapText="1"/>
    </xf>
    <xf numFmtId="0" fontId="6" fillId="4" borderId="18" xfId="0" applyFont="1" applyFill="1" applyBorder="1" applyAlignment="1">
      <alignment horizontal="center" vertical="center" wrapText="1"/>
    </xf>
    <xf numFmtId="0" fontId="4" fillId="5" borderId="1" xfId="0" applyFont="1" applyFill="1" applyBorder="1"/>
    <xf numFmtId="0" fontId="2" fillId="0" borderId="0" xfId="0" applyFont="1"/>
    <xf numFmtId="0" fontId="4" fillId="3" borderId="32" xfId="0" applyFont="1" applyFill="1" applyBorder="1" applyAlignment="1">
      <alignment vertical="top"/>
    </xf>
    <xf numFmtId="7" fontId="3" fillId="0" borderId="1" xfId="1" applyNumberFormat="1" applyFont="1" applyFill="1" applyBorder="1" applyAlignment="1">
      <alignment horizontal="center" vertical="center" wrapText="1"/>
    </xf>
    <xf numFmtId="0" fontId="13" fillId="8" borderId="11" xfId="0" applyFont="1" applyFill="1" applyBorder="1" applyAlignment="1">
      <alignment horizontal="left" vertical="top" wrapText="1"/>
    </xf>
    <xf numFmtId="0" fontId="13" fillId="8" borderId="14" xfId="0" applyFont="1" applyFill="1" applyBorder="1" applyAlignment="1">
      <alignment horizontal="left" vertical="top" wrapText="1"/>
    </xf>
    <xf numFmtId="0" fontId="13" fillId="8" borderId="25" xfId="0" applyFont="1" applyFill="1" applyBorder="1" applyAlignment="1">
      <alignment horizontal="left" vertical="top" wrapText="1"/>
    </xf>
    <xf numFmtId="0" fontId="14" fillId="9" borderId="11" xfId="0" applyFont="1" applyFill="1" applyBorder="1" applyAlignment="1">
      <alignment horizontal="left" vertical="top" wrapText="1"/>
    </xf>
    <xf numFmtId="0" fontId="14" fillId="9" borderId="14" xfId="0" applyFont="1" applyFill="1" applyBorder="1" applyAlignment="1">
      <alignment horizontal="left" vertical="top" wrapText="1"/>
    </xf>
    <xf numFmtId="0" fontId="14" fillId="9" borderId="25" xfId="0" applyFont="1" applyFill="1" applyBorder="1" applyAlignment="1">
      <alignment horizontal="left" vertical="top"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7" fillId="0" borderId="9" xfId="0" applyFont="1" applyBorder="1" applyAlignment="1">
      <alignment horizontal="left" wrapText="1"/>
    </xf>
    <xf numFmtId="0" fontId="7" fillId="0" borderId="10" xfId="0" applyFont="1" applyBorder="1" applyAlignment="1">
      <alignment horizontal="left" wrapText="1"/>
    </xf>
    <xf numFmtId="0" fontId="2" fillId="0" borderId="10" xfId="0" applyFont="1" applyBorder="1" applyAlignment="1">
      <alignment horizontal="left" wrapText="1"/>
    </xf>
    <xf numFmtId="0" fontId="4" fillId="3" borderId="1" xfId="0" applyFont="1" applyFill="1" applyBorder="1" applyAlignment="1">
      <alignment horizontal="left" vertical="top" wrapText="1"/>
    </xf>
    <xf numFmtId="0" fontId="4" fillId="3" borderId="1" xfId="0" applyFont="1" applyFill="1" applyBorder="1" applyAlignment="1">
      <alignment horizontal="left" vertical="top"/>
    </xf>
    <xf numFmtId="0" fontId="0" fillId="0" borderId="11" xfId="0" applyBorder="1"/>
    <xf numFmtId="0" fontId="0" fillId="0" borderId="14" xfId="0" applyBorder="1"/>
    <xf numFmtId="0" fontId="0" fillId="0" borderId="25" xfId="0" applyBorder="1"/>
    <xf numFmtId="0" fontId="9" fillId="5" borderId="17" xfId="0" applyFont="1" applyFill="1" applyBorder="1" applyAlignment="1">
      <alignment vertical="top" wrapText="1"/>
    </xf>
    <xf numFmtId="0" fontId="0" fillId="0" borderId="17" xfId="0" applyBorder="1" applyAlignment="1">
      <alignment vertical="top" wrapText="1"/>
    </xf>
    <xf numFmtId="0" fontId="0" fillId="0" borderId="24" xfId="0" applyBorder="1"/>
    <xf numFmtId="0" fontId="3" fillId="7" borderId="27" xfId="0" applyFont="1" applyFill="1" applyBorder="1" applyAlignment="1">
      <alignment horizontal="left" wrapText="1"/>
    </xf>
    <xf numFmtId="0" fontId="0" fillId="7" borderId="14" xfId="0" applyFill="1" applyBorder="1"/>
    <xf numFmtId="0" fontId="0" fillId="7" borderId="25" xfId="0" applyFill="1" applyBorder="1"/>
    <xf numFmtId="0" fontId="3" fillId="12" borderId="30" xfId="0" applyFont="1" applyFill="1" applyBorder="1" applyAlignment="1">
      <alignment horizontal="left" wrapText="1"/>
    </xf>
    <xf numFmtId="0" fontId="0" fillId="12" borderId="30" xfId="0" applyFill="1" applyBorder="1"/>
    <xf numFmtId="0" fontId="0" fillId="0" borderId="11" xfId="0" applyBorder="1" applyAlignment="1">
      <alignment vertical="top"/>
    </xf>
    <xf numFmtId="0" fontId="4" fillId="3" borderId="11" xfId="0" applyFont="1" applyFill="1" applyBorder="1"/>
    <xf numFmtId="0" fontId="4" fillId="3" borderId="14" xfId="0" applyFont="1" applyFill="1" applyBorder="1"/>
    <xf numFmtId="0" fontId="4" fillId="3" borderId="25" xfId="0" applyFont="1" applyFill="1" applyBorder="1"/>
    <xf numFmtId="0" fontId="4" fillId="5" borderId="33" xfId="0" applyFont="1" applyFill="1" applyBorder="1"/>
    <xf numFmtId="0" fontId="14" fillId="13" borderId="11" xfId="0" applyFont="1" applyFill="1" applyBorder="1" applyAlignment="1">
      <alignment horizontal="left" vertical="top" wrapText="1"/>
    </xf>
    <xf numFmtId="0" fontId="0" fillId="10" borderId="14" xfId="0" applyFill="1" applyBorder="1" applyAlignment="1">
      <alignment horizontal="left" vertical="top" wrapText="1"/>
    </xf>
    <xf numFmtId="0" fontId="0" fillId="10" borderId="25" xfId="0" applyFill="1" applyBorder="1" applyAlignment="1">
      <alignment horizontal="left" vertical="top" wrapText="1"/>
    </xf>
    <xf numFmtId="0" fontId="16" fillId="10" borderId="1" xfId="0" applyFont="1" applyFill="1" applyBorder="1" applyAlignment="1">
      <alignment horizontal="left" vertical="top" wrapText="1"/>
    </xf>
    <xf numFmtId="0" fontId="16" fillId="10" borderId="1" xfId="0" applyFont="1" applyFill="1" applyBorder="1" applyAlignment="1">
      <alignment vertical="top" wrapText="1"/>
    </xf>
    <xf numFmtId="0" fontId="16" fillId="12" borderId="1" xfId="0" applyFont="1" applyFill="1" applyBorder="1" applyAlignment="1">
      <alignment horizontal="left" vertical="top" wrapText="1"/>
    </xf>
    <xf numFmtId="7" fontId="3" fillId="11" borderId="1" xfId="1" applyNumberFormat="1" applyFont="1" applyFill="1" applyBorder="1" applyAlignment="1">
      <alignment horizontal="center" vertical="center"/>
    </xf>
    <xf numFmtId="0" fontId="3" fillId="14" borderId="30" xfId="0" applyFont="1" applyFill="1" applyBorder="1" applyAlignment="1">
      <alignment horizontal="left" wrapText="1"/>
    </xf>
    <xf numFmtId="0" fontId="0" fillId="14" borderId="30" xfId="0" applyFill="1" applyBorder="1"/>
    <xf numFmtId="0" fontId="0" fillId="14" borderId="0" xfId="0" applyFill="1"/>
    <xf numFmtId="165" fontId="3" fillId="14" borderId="0" xfId="1" applyNumberFormat="1" applyFont="1" applyFill="1" applyBorder="1"/>
  </cellXfs>
  <cellStyles count="4">
    <cellStyle name="Standaard" xfId="0" builtinId="0"/>
    <cellStyle name="Standaard 2" xfId="2" xr:uid="{F5BFEEF2-1923-4BA3-B91D-7F2BAB96ACA5}"/>
    <cellStyle name="Standaard 3" xfId="3" xr:uid="{64EB0D37-8C45-4EFF-B948-7A899F54A4D2}"/>
    <cellStyle name="Valuta" xfId="1" builtinId="4"/>
  </cellStyles>
  <dxfs count="0"/>
  <tableStyles count="0" defaultTableStyle="TableStyleMedium2" defaultPivotStyle="PivotStyleLight16"/>
  <colors>
    <mruColors>
      <color rgb="FFFFFFFF"/>
      <color rgb="FF6ED0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422699</xdr:colOff>
      <xdr:row>0</xdr:row>
      <xdr:rowOff>73026</xdr:rowOff>
    </xdr:from>
    <xdr:to>
      <xdr:col>5</xdr:col>
      <xdr:colOff>1359959</xdr:colOff>
      <xdr:row>0</xdr:row>
      <xdr:rowOff>866841</xdr:rowOff>
    </xdr:to>
    <xdr:pic>
      <xdr:nvPicPr>
        <xdr:cNvPr id="3" name="Afbeelding 2">
          <a:extLst>
            <a:ext uri="{FF2B5EF4-FFF2-40B4-BE49-F238E27FC236}">
              <a16:creationId xmlns:a16="http://schemas.microsoft.com/office/drawing/2014/main" id="{19FB9501-AB6F-4F50-A811-C4AF9B21D7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73866" y="73026"/>
          <a:ext cx="943610" cy="79699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A3A3F-9E27-4338-9150-AB089601F8EF}">
  <dimension ref="A1:F18"/>
  <sheetViews>
    <sheetView workbookViewId="0">
      <selection activeCell="B17" sqref="B17:E17"/>
    </sheetView>
  </sheetViews>
  <sheetFormatPr defaultColWidth="9.28515625" defaultRowHeight="15" x14ac:dyDescent="0.25"/>
  <cols>
    <col min="1" max="1" width="9" style="1" customWidth="1"/>
    <col min="2" max="4" width="9.28515625" style="1"/>
    <col min="5" max="5" width="78.5703125" style="1" customWidth="1"/>
    <col min="6" max="16384" width="9.28515625" style="1"/>
  </cols>
  <sheetData>
    <row r="1" spans="1:6" x14ac:dyDescent="0.25">
      <c r="A1" s="2" t="s">
        <v>0</v>
      </c>
    </row>
    <row r="2" spans="1:6" x14ac:dyDescent="0.25">
      <c r="A2" s="3"/>
    </row>
    <row r="3" spans="1:6" s="8" customFormat="1" ht="30.6" customHeight="1" x14ac:dyDescent="0.25">
      <c r="A3" s="40" t="s">
        <v>20</v>
      </c>
      <c r="B3" s="76" t="s">
        <v>21</v>
      </c>
      <c r="C3" s="77"/>
      <c r="D3" s="77"/>
      <c r="E3" s="78"/>
    </row>
    <row r="4" spans="1:6" ht="22.5" customHeight="1" x14ac:dyDescent="0.25">
      <c r="A4" s="41">
        <v>1</v>
      </c>
      <c r="B4" s="79" t="s">
        <v>63</v>
      </c>
      <c r="C4" s="80"/>
      <c r="D4" s="80"/>
      <c r="E4" s="81"/>
    </row>
    <row r="5" spans="1:6" ht="17.25" customHeight="1" x14ac:dyDescent="0.25">
      <c r="A5" s="41">
        <v>2</v>
      </c>
      <c r="B5" s="79" t="s">
        <v>39</v>
      </c>
      <c r="C5" s="80"/>
      <c r="D5" s="80"/>
      <c r="E5" s="81"/>
    </row>
    <row r="6" spans="1:6" ht="28.5" customHeight="1" x14ac:dyDescent="0.25">
      <c r="A6" s="41">
        <v>3</v>
      </c>
      <c r="B6" s="79" t="s">
        <v>64</v>
      </c>
      <c r="C6" s="80"/>
      <c r="D6" s="80"/>
      <c r="E6" s="81"/>
    </row>
    <row r="7" spans="1:6" ht="42" customHeight="1" x14ac:dyDescent="0.25">
      <c r="A7" s="41">
        <v>4</v>
      </c>
      <c r="B7" s="79" t="s">
        <v>22</v>
      </c>
      <c r="C7" s="80"/>
      <c r="D7" s="80"/>
      <c r="E7" s="81"/>
    </row>
    <row r="8" spans="1:6" ht="24" customHeight="1" x14ac:dyDescent="0.25">
      <c r="A8" s="41">
        <v>5</v>
      </c>
      <c r="B8" s="79" t="s">
        <v>23</v>
      </c>
      <c r="C8" s="80"/>
      <c r="D8" s="80"/>
      <c r="E8" s="81"/>
    </row>
    <row r="9" spans="1:6" ht="26.25" customHeight="1" x14ac:dyDescent="0.25">
      <c r="A9" s="41">
        <v>6</v>
      </c>
      <c r="B9" s="79" t="s">
        <v>40</v>
      </c>
      <c r="C9" s="80"/>
      <c r="D9" s="80"/>
      <c r="E9" s="81"/>
    </row>
    <row r="10" spans="1:6" ht="14.25" customHeight="1" x14ac:dyDescent="0.25">
      <c r="A10" s="41">
        <v>7</v>
      </c>
      <c r="B10" s="79" t="s">
        <v>24</v>
      </c>
      <c r="C10" s="80"/>
      <c r="D10" s="80"/>
      <c r="E10" s="81"/>
    </row>
    <row r="11" spans="1:6" ht="30.75" customHeight="1" x14ac:dyDescent="0.25">
      <c r="A11" s="41">
        <v>8</v>
      </c>
      <c r="B11" s="79" t="s">
        <v>25</v>
      </c>
      <c r="C11" s="80"/>
      <c r="D11" s="80"/>
      <c r="E11" s="81"/>
    </row>
    <row r="12" spans="1:6" ht="39" customHeight="1" x14ac:dyDescent="0.25">
      <c r="A12" s="41">
        <v>9</v>
      </c>
      <c r="B12" s="106" t="s">
        <v>82</v>
      </c>
      <c r="C12" s="107"/>
      <c r="D12" s="107"/>
      <c r="E12" s="108"/>
    </row>
    <row r="13" spans="1:6" ht="27.75" customHeight="1" x14ac:dyDescent="0.25">
      <c r="A13" s="41">
        <v>10</v>
      </c>
      <c r="B13" s="79" t="s">
        <v>26</v>
      </c>
      <c r="C13" s="80"/>
      <c r="D13" s="80"/>
      <c r="E13" s="81"/>
    </row>
    <row r="14" spans="1:6" ht="27" customHeight="1" x14ac:dyDescent="0.25">
      <c r="A14" s="41">
        <v>11</v>
      </c>
      <c r="B14" s="79" t="s">
        <v>27</v>
      </c>
      <c r="C14" s="80"/>
      <c r="D14" s="80"/>
      <c r="E14" s="81"/>
    </row>
    <row r="15" spans="1:6" ht="25.5" customHeight="1" x14ac:dyDescent="0.25">
      <c r="A15" s="41">
        <v>12</v>
      </c>
      <c r="B15" s="79" t="s">
        <v>37</v>
      </c>
      <c r="C15" s="80"/>
      <c r="D15" s="80"/>
      <c r="E15" s="81"/>
    </row>
    <row r="16" spans="1:6" ht="40.5" customHeight="1" x14ac:dyDescent="0.25">
      <c r="A16" s="43">
        <v>13</v>
      </c>
      <c r="B16" s="111" t="s">
        <v>28</v>
      </c>
      <c r="C16" s="111"/>
      <c r="D16" s="111"/>
      <c r="E16" s="111"/>
      <c r="F16" s="7"/>
    </row>
    <row r="17" spans="1:6" ht="49.5" customHeight="1" x14ac:dyDescent="0.25">
      <c r="A17" s="43">
        <v>14</v>
      </c>
      <c r="B17" s="109" t="s">
        <v>78</v>
      </c>
      <c r="C17" s="110"/>
      <c r="D17" s="110"/>
      <c r="E17" s="110"/>
      <c r="F17" s="7"/>
    </row>
    <row r="18" spans="1:6" x14ac:dyDescent="0.25">
      <c r="A18" s="9"/>
      <c r="B18" s="9"/>
      <c r="C18" s="9"/>
      <c r="D18" s="9"/>
      <c r="E18" s="9"/>
    </row>
  </sheetData>
  <mergeCells count="15">
    <mergeCell ref="B17:E17"/>
    <mergeCell ref="B16:E16"/>
    <mergeCell ref="B3:E3"/>
    <mergeCell ref="B4:E4"/>
    <mergeCell ref="B5:E5"/>
    <mergeCell ref="B6:E6"/>
    <mergeCell ref="B13:E13"/>
    <mergeCell ref="B14:E14"/>
    <mergeCell ref="B15:E15"/>
    <mergeCell ref="B7:E7"/>
    <mergeCell ref="B8:E8"/>
    <mergeCell ref="B9:E9"/>
    <mergeCell ref="B10:E10"/>
    <mergeCell ref="B11:E11"/>
    <mergeCell ref="B12:E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1EA7-57BA-468B-BD1E-990BF915323F}">
  <dimension ref="A1:N53"/>
  <sheetViews>
    <sheetView tabSelected="1" topLeftCell="A24" zoomScale="130" zoomScaleNormal="130" workbookViewId="0">
      <selection activeCell="B31" sqref="B31"/>
    </sheetView>
  </sheetViews>
  <sheetFormatPr defaultColWidth="37.28515625" defaultRowHeight="15" x14ac:dyDescent="0.25"/>
  <cols>
    <col min="1" max="1" width="31.7109375" style="1" customWidth="1"/>
    <col min="2" max="2" width="58.7109375" style="1" customWidth="1"/>
    <col min="3" max="3" width="29.85546875" style="1" customWidth="1"/>
    <col min="4" max="4" width="26.7109375" style="1" customWidth="1"/>
    <col min="5" max="5" width="16.7109375" style="1" customWidth="1"/>
    <col min="6" max="6" width="52.28515625" style="1" bestFit="1" customWidth="1"/>
    <col min="7" max="16384" width="37.28515625" style="1"/>
  </cols>
  <sheetData>
    <row r="1" spans="1:8" ht="70.5" customHeight="1" thickBot="1" x14ac:dyDescent="0.45">
      <c r="A1" s="82" t="s">
        <v>19</v>
      </c>
      <c r="B1" s="83"/>
      <c r="C1" s="83"/>
      <c r="D1" s="83"/>
      <c r="E1" s="83"/>
      <c r="F1" s="84"/>
      <c r="G1" s="5"/>
      <c r="H1" s="4"/>
    </row>
    <row r="2" spans="1:8" ht="27.75" customHeight="1" x14ac:dyDescent="0.25">
      <c r="A2" s="85" t="s">
        <v>62</v>
      </c>
      <c r="B2" s="86"/>
      <c r="C2" s="87"/>
      <c r="D2" s="87"/>
      <c r="E2" s="87"/>
      <c r="F2" s="87"/>
      <c r="G2" s="4"/>
      <c r="H2" s="4"/>
    </row>
    <row r="3" spans="1:8" ht="15.75" thickBot="1" x14ac:dyDescent="0.3">
      <c r="A3" s="6"/>
      <c r="B3" s="6"/>
      <c r="C3" s="6"/>
      <c r="D3" s="6"/>
      <c r="E3" s="6"/>
      <c r="F3" s="6"/>
      <c r="G3" s="4"/>
      <c r="H3" s="4"/>
    </row>
    <row r="4" spans="1:8" x14ac:dyDescent="0.25">
      <c r="A4" s="19" t="s">
        <v>50</v>
      </c>
      <c r="B4" s="20"/>
      <c r="C4" s="20"/>
      <c r="D4" s="20"/>
      <c r="E4" s="21"/>
      <c r="F4" s="13"/>
      <c r="G4" s="4"/>
      <c r="H4" s="4"/>
    </row>
    <row r="5" spans="1:8" ht="45.75" customHeight="1" x14ac:dyDescent="0.25">
      <c r="A5" s="93" t="s">
        <v>59</v>
      </c>
      <c r="B5" s="93"/>
      <c r="C5" s="93"/>
      <c r="D5" s="94"/>
      <c r="E5" s="95"/>
      <c r="F5" s="26"/>
      <c r="G5" s="4"/>
      <c r="H5" s="4"/>
    </row>
    <row r="6" spans="1:8" ht="30" x14ac:dyDescent="0.25">
      <c r="A6" s="14" t="s">
        <v>54</v>
      </c>
      <c r="B6" s="15"/>
      <c r="C6" s="16" t="s">
        <v>70</v>
      </c>
      <c r="D6" s="71" t="s">
        <v>38</v>
      </c>
      <c r="E6" s="18" t="s">
        <v>2</v>
      </c>
      <c r="F6" s="45"/>
    </row>
    <row r="7" spans="1:8" ht="45" x14ac:dyDescent="0.25">
      <c r="A7" s="56" t="s">
        <v>49</v>
      </c>
      <c r="B7" s="23"/>
      <c r="C7" s="112">
        <v>0</v>
      </c>
      <c r="D7" s="38">
        <v>1900</v>
      </c>
      <c r="E7" s="39">
        <f>C7*D7</f>
        <v>0</v>
      </c>
      <c r="F7" s="7"/>
    </row>
    <row r="8" spans="1:8" x14ac:dyDescent="0.25">
      <c r="A8" s="64"/>
      <c r="B8" s="63"/>
      <c r="C8" s="42"/>
      <c r="D8" s="58"/>
      <c r="E8" s="39"/>
      <c r="F8" s="7"/>
    </row>
    <row r="9" spans="1:8" x14ac:dyDescent="0.25">
      <c r="A9" s="59" t="s">
        <v>55</v>
      </c>
      <c r="B9" s="60"/>
      <c r="C9" s="61" t="s">
        <v>71</v>
      </c>
      <c r="D9" s="62" t="s">
        <v>53</v>
      </c>
      <c r="E9" s="18" t="s">
        <v>2</v>
      </c>
      <c r="F9" s="7"/>
    </row>
    <row r="10" spans="1:8" x14ac:dyDescent="0.25">
      <c r="A10" s="57" t="s">
        <v>51</v>
      </c>
      <c r="B10" s="63"/>
      <c r="C10" s="112">
        <v>0</v>
      </c>
      <c r="D10" s="58">
        <v>1000</v>
      </c>
      <c r="E10" s="39">
        <f t="shared" ref="E10:E11" si="0">C10*D10</f>
        <v>0</v>
      </c>
      <c r="F10" s="7"/>
    </row>
    <row r="11" spans="1:8" ht="30" x14ac:dyDescent="0.25">
      <c r="A11" s="57" t="s">
        <v>52</v>
      </c>
      <c r="B11" s="63"/>
      <c r="C11" s="112">
        <v>0</v>
      </c>
      <c r="D11" s="58">
        <v>350</v>
      </c>
      <c r="E11" s="39">
        <f t="shared" si="0"/>
        <v>0</v>
      </c>
      <c r="F11" s="7"/>
    </row>
    <row r="12" spans="1:8" s="52" customFormat="1" x14ac:dyDescent="0.25">
      <c r="A12" s="65"/>
      <c r="B12" s="66"/>
      <c r="C12" s="67"/>
      <c r="D12" s="68"/>
      <c r="E12" s="69"/>
      <c r="F12" s="51"/>
    </row>
    <row r="13" spans="1:8" x14ac:dyDescent="0.25">
      <c r="A13" s="74" t="s">
        <v>69</v>
      </c>
      <c r="B13" s="60"/>
      <c r="C13" s="61" t="s">
        <v>72</v>
      </c>
      <c r="D13" s="62" t="s">
        <v>61</v>
      </c>
      <c r="E13" s="18" t="s">
        <v>2</v>
      </c>
      <c r="F13" s="7"/>
    </row>
    <row r="14" spans="1:8" x14ac:dyDescent="0.25">
      <c r="A14" s="57" t="s">
        <v>60</v>
      </c>
      <c r="B14" s="63"/>
      <c r="C14" s="112">
        <v>0</v>
      </c>
      <c r="D14" s="70">
        <v>100</v>
      </c>
      <c r="E14" s="39">
        <f>C14*D14</f>
        <v>0</v>
      </c>
      <c r="F14" s="7"/>
    </row>
    <row r="15" spans="1:8" x14ac:dyDescent="0.25">
      <c r="A15" s="96" t="s">
        <v>56</v>
      </c>
      <c r="B15" s="97"/>
      <c r="C15" s="97"/>
      <c r="D15" s="98"/>
      <c r="E15" s="33">
        <f>SUM(E14,E7,E10,E11)</f>
        <v>0</v>
      </c>
      <c r="F15" s="7"/>
    </row>
    <row r="16" spans="1:8" ht="15.75" thickBot="1" x14ac:dyDescent="0.3">
      <c r="A16" s="27"/>
      <c r="B16" s="28"/>
      <c r="C16" s="31"/>
      <c r="D16" s="29"/>
      <c r="E16" s="30"/>
      <c r="F16" s="7"/>
    </row>
    <row r="17" spans="1:13" ht="21" customHeight="1" x14ac:dyDescent="0.25">
      <c r="A17" s="19" t="s">
        <v>43</v>
      </c>
      <c r="B17" s="20"/>
      <c r="C17" s="20"/>
      <c r="D17" s="20"/>
      <c r="E17" s="21"/>
      <c r="F17" s="26"/>
      <c r="G17" s="4"/>
      <c r="H17" s="4"/>
    </row>
    <row r="18" spans="1:13" ht="85.5" customHeight="1" x14ac:dyDescent="0.25">
      <c r="A18" s="93" t="s">
        <v>47</v>
      </c>
      <c r="B18" s="93"/>
      <c r="C18" s="93"/>
      <c r="D18" s="94"/>
      <c r="E18" s="95"/>
      <c r="G18" s="4"/>
      <c r="H18" s="35"/>
    </row>
    <row r="19" spans="1:13" ht="30" x14ac:dyDescent="0.25">
      <c r="A19" s="14"/>
      <c r="B19" s="15" t="s">
        <v>31</v>
      </c>
      <c r="C19" s="16" t="s">
        <v>46</v>
      </c>
      <c r="D19" s="17" t="s">
        <v>29</v>
      </c>
      <c r="E19" s="18" t="s">
        <v>2</v>
      </c>
      <c r="F19" s="7"/>
    </row>
    <row r="20" spans="1:13" x14ac:dyDescent="0.25">
      <c r="A20" s="22" t="s">
        <v>13</v>
      </c>
      <c r="B20" s="23" t="s">
        <v>32</v>
      </c>
      <c r="C20" s="112">
        <v>0</v>
      </c>
      <c r="D20" s="38">
        <v>25</v>
      </c>
      <c r="E20" s="25">
        <f>C20*D20</f>
        <v>0</v>
      </c>
      <c r="F20" s="7"/>
    </row>
    <row r="21" spans="1:13" x14ac:dyDescent="0.25">
      <c r="A21" s="22" t="s">
        <v>14</v>
      </c>
      <c r="B21" s="23" t="s">
        <v>33</v>
      </c>
      <c r="C21" s="112">
        <v>0</v>
      </c>
      <c r="D21" s="38">
        <v>20</v>
      </c>
      <c r="E21" s="25">
        <f t="shared" ref="E21:E24" si="1">C21*D21</f>
        <v>0</v>
      </c>
      <c r="F21" s="7"/>
    </row>
    <row r="22" spans="1:13" x14ac:dyDescent="0.25">
      <c r="A22" s="22" t="s">
        <v>14</v>
      </c>
      <c r="B22" s="23" t="s">
        <v>57</v>
      </c>
      <c r="C22" s="112">
        <v>0</v>
      </c>
      <c r="D22" s="38">
        <v>100</v>
      </c>
      <c r="E22" s="25">
        <f t="shared" si="1"/>
        <v>0</v>
      </c>
      <c r="F22" s="7"/>
    </row>
    <row r="23" spans="1:13" x14ac:dyDescent="0.25">
      <c r="A23" s="22" t="s">
        <v>15</v>
      </c>
      <c r="B23" s="23" t="s">
        <v>34</v>
      </c>
      <c r="C23" s="112">
        <v>0</v>
      </c>
      <c r="D23" s="38">
        <v>30</v>
      </c>
      <c r="E23" s="25">
        <f t="shared" si="1"/>
        <v>0</v>
      </c>
      <c r="F23" s="7"/>
    </row>
    <row r="24" spans="1:13" x14ac:dyDescent="0.25">
      <c r="A24" s="22" t="s">
        <v>16</v>
      </c>
      <c r="B24" s="23" t="s">
        <v>58</v>
      </c>
      <c r="C24" s="112">
        <v>0</v>
      </c>
      <c r="D24" s="38">
        <v>100</v>
      </c>
      <c r="E24" s="25">
        <f t="shared" si="1"/>
        <v>0</v>
      </c>
      <c r="F24" s="7"/>
    </row>
    <row r="25" spans="1:13" ht="60" x14ac:dyDescent="0.25">
      <c r="A25" s="22" t="s">
        <v>41</v>
      </c>
      <c r="B25" s="23" t="s">
        <v>81</v>
      </c>
      <c r="C25" s="75" t="s">
        <v>80</v>
      </c>
      <c r="D25" s="38">
        <v>25</v>
      </c>
      <c r="E25" s="25" t="s">
        <v>35</v>
      </c>
      <c r="F25" s="7"/>
    </row>
    <row r="26" spans="1:13" ht="60" x14ac:dyDescent="0.25">
      <c r="A26" s="22" t="s">
        <v>17</v>
      </c>
      <c r="B26" s="23" t="s">
        <v>30</v>
      </c>
      <c r="C26" s="75" t="s">
        <v>80</v>
      </c>
      <c r="D26" s="38" t="s">
        <v>35</v>
      </c>
      <c r="E26" s="25" t="s">
        <v>35</v>
      </c>
      <c r="F26" s="7"/>
    </row>
    <row r="27" spans="1:13" customFormat="1" x14ac:dyDescent="0.25">
      <c r="A27" s="96" t="s">
        <v>18</v>
      </c>
      <c r="B27" s="97"/>
      <c r="C27" s="97"/>
      <c r="D27" s="98"/>
      <c r="E27" s="33">
        <f>SUM(E20:E24)</f>
        <v>0</v>
      </c>
      <c r="F27" s="7"/>
      <c r="G27" s="7"/>
      <c r="H27" s="1"/>
      <c r="I27" s="1"/>
      <c r="J27" s="1"/>
      <c r="K27" s="1"/>
      <c r="L27" s="1"/>
      <c r="M27" s="1"/>
    </row>
    <row r="28" spans="1:13" s="49" customFormat="1" x14ac:dyDescent="0.25">
      <c r="A28" s="48"/>
      <c r="E28" s="50"/>
      <c r="F28" s="51"/>
      <c r="G28" s="51"/>
      <c r="H28" s="52"/>
      <c r="I28" s="52"/>
      <c r="J28" s="52"/>
      <c r="K28" s="52"/>
      <c r="L28" s="52"/>
      <c r="M28" s="52"/>
    </row>
    <row r="29" spans="1:13" customFormat="1" x14ac:dyDescent="0.25">
      <c r="A29" s="113" t="s">
        <v>45</v>
      </c>
      <c r="B29" s="114"/>
      <c r="C29" s="115"/>
      <c r="D29" s="115"/>
      <c r="E29" s="116">
        <f>E15+E27</f>
        <v>0</v>
      </c>
      <c r="F29" s="7"/>
      <c r="G29" s="7"/>
      <c r="H29" s="1"/>
      <c r="I29" s="1"/>
      <c r="J29" s="1"/>
      <c r="K29" s="1"/>
      <c r="L29" s="1"/>
      <c r="M29" s="1"/>
    </row>
    <row r="30" spans="1:13" customFormat="1" ht="15.75" thickBot="1" x14ac:dyDescent="0.3">
      <c r="A30" s="7"/>
      <c r="B30" s="7"/>
      <c r="C30" s="7"/>
      <c r="D30" s="7"/>
      <c r="E30" s="7"/>
      <c r="F30" s="7"/>
      <c r="G30" s="7"/>
      <c r="H30" s="1"/>
      <c r="I30" s="1"/>
      <c r="J30" s="1"/>
      <c r="K30" s="1"/>
      <c r="L30" s="1"/>
      <c r="M30" s="1"/>
    </row>
    <row r="31" spans="1:13" customFormat="1" x14ac:dyDescent="0.25">
      <c r="A31" s="19" t="s">
        <v>42</v>
      </c>
      <c r="B31" s="20"/>
      <c r="C31" s="20"/>
      <c r="D31" s="20"/>
      <c r="E31" s="21"/>
      <c r="F31" s="7"/>
      <c r="G31" s="7"/>
      <c r="H31" s="1"/>
      <c r="I31" s="1"/>
      <c r="J31" s="1"/>
      <c r="K31" s="1"/>
      <c r="L31" s="1"/>
      <c r="M31" s="1"/>
    </row>
    <row r="32" spans="1:13" customFormat="1" ht="29.25" customHeight="1" x14ac:dyDescent="0.25">
      <c r="A32" s="93" t="s">
        <v>48</v>
      </c>
      <c r="B32" s="93"/>
      <c r="C32" s="93"/>
      <c r="D32" s="94"/>
      <c r="E32" s="95"/>
      <c r="F32" s="7"/>
      <c r="G32" s="7"/>
      <c r="H32" s="1"/>
      <c r="I32" s="1"/>
      <c r="J32" s="1"/>
      <c r="K32" s="1"/>
      <c r="L32" s="1"/>
      <c r="M32" s="1"/>
    </row>
    <row r="33" spans="1:14" customFormat="1" x14ac:dyDescent="0.25">
      <c r="A33" s="14" t="s">
        <v>1</v>
      </c>
      <c r="B33" s="15" t="s">
        <v>31</v>
      </c>
      <c r="C33" s="16" t="s">
        <v>73</v>
      </c>
      <c r="D33" s="17"/>
      <c r="E33" s="18" t="s">
        <v>2</v>
      </c>
      <c r="F33" s="7"/>
      <c r="G33" s="7"/>
      <c r="H33" s="1"/>
      <c r="I33" s="1"/>
      <c r="J33" s="1"/>
      <c r="K33" s="1"/>
      <c r="L33" s="1"/>
      <c r="M33" s="1"/>
    </row>
    <row r="34" spans="1:14" customFormat="1" ht="30" x14ac:dyDescent="0.25">
      <c r="A34" s="34" t="s">
        <v>11</v>
      </c>
      <c r="B34" s="46" t="s">
        <v>36</v>
      </c>
      <c r="C34" s="112">
        <v>0</v>
      </c>
      <c r="D34" s="32"/>
      <c r="E34" s="39">
        <f>C34</f>
        <v>0</v>
      </c>
      <c r="F34" s="47"/>
      <c r="G34" s="7"/>
      <c r="H34" s="1"/>
      <c r="I34" s="1"/>
      <c r="J34" s="1"/>
      <c r="K34" s="1"/>
      <c r="L34" s="1"/>
      <c r="M34" s="1"/>
    </row>
    <row r="35" spans="1:14" customFormat="1" x14ac:dyDescent="0.25">
      <c r="A35" s="96" t="s">
        <v>12</v>
      </c>
      <c r="B35" s="97"/>
      <c r="C35" s="97"/>
      <c r="D35" s="98"/>
      <c r="E35" s="33">
        <f>E34</f>
        <v>0</v>
      </c>
      <c r="F35" s="7"/>
      <c r="G35" s="7"/>
      <c r="H35" s="1"/>
      <c r="I35" s="1"/>
      <c r="J35" s="1"/>
      <c r="K35" s="1"/>
      <c r="L35" s="1"/>
      <c r="M35" s="1"/>
    </row>
    <row r="36" spans="1:14" s="49" customFormat="1" x14ac:dyDescent="0.25">
      <c r="A36" s="48"/>
      <c r="E36" s="50"/>
      <c r="F36" s="51"/>
      <c r="G36" s="51"/>
      <c r="H36" s="52"/>
      <c r="I36" s="52"/>
      <c r="J36" s="52"/>
      <c r="K36" s="52"/>
      <c r="L36" s="52"/>
      <c r="M36" s="52"/>
    </row>
    <row r="37" spans="1:14" s="49" customFormat="1" x14ac:dyDescent="0.25">
      <c r="A37" s="113" t="s">
        <v>44</v>
      </c>
      <c r="B37" s="114"/>
      <c r="C37" s="115"/>
      <c r="D37" s="115"/>
      <c r="E37" s="116">
        <f>E35</f>
        <v>0</v>
      </c>
      <c r="F37" s="51"/>
      <c r="G37" s="51"/>
      <c r="H37" s="52"/>
      <c r="I37" s="52"/>
      <c r="J37" s="52"/>
      <c r="K37" s="52"/>
      <c r="L37" s="52"/>
      <c r="M37" s="52"/>
    </row>
    <row r="38" spans="1:14" customFormat="1" x14ac:dyDescent="0.25">
      <c r="A38" s="7"/>
      <c r="B38" s="7"/>
      <c r="C38" s="7"/>
      <c r="D38" s="7"/>
      <c r="E38" s="7"/>
      <c r="F38" s="7"/>
      <c r="G38" s="7"/>
      <c r="H38" s="1"/>
      <c r="I38" s="1"/>
      <c r="J38" s="1"/>
      <c r="K38" s="1"/>
      <c r="L38" s="1"/>
      <c r="M38" s="1"/>
    </row>
    <row r="39" spans="1:14" customFormat="1" x14ac:dyDescent="0.25">
      <c r="A39" s="99" t="s">
        <v>45</v>
      </c>
      <c r="B39" s="100"/>
      <c r="C39" s="49"/>
      <c r="D39" s="54">
        <v>0.9</v>
      </c>
      <c r="E39" s="55">
        <f>E29*0.9</f>
        <v>0</v>
      </c>
      <c r="F39" s="49"/>
      <c r="G39" s="53"/>
      <c r="H39" s="53"/>
      <c r="I39" s="1"/>
      <c r="J39" s="1"/>
      <c r="K39" s="1"/>
      <c r="L39" s="1"/>
      <c r="M39" s="1"/>
      <c r="N39" s="1"/>
    </row>
    <row r="40" spans="1:14" customFormat="1" x14ac:dyDescent="0.25">
      <c r="A40" s="99" t="s">
        <v>44</v>
      </c>
      <c r="B40" s="100"/>
      <c r="C40" s="49"/>
      <c r="D40" s="54">
        <v>0.1</v>
      </c>
      <c r="E40" s="55">
        <f>E37*0.1</f>
        <v>0</v>
      </c>
      <c r="F40" s="49"/>
      <c r="G40" s="53"/>
      <c r="H40" s="53"/>
      <c r="I40" s="1"/>
      <c r="J40" s="1"/>
      <c r="K40" s="1"/>
      <c r="L40" s="1"/>
      <c r="M40" s="1"/>
      <c r="N40" s="1"/>
    </row>
    <row r="41" spans="1:14" customFormat="1" ht="30" customHeight="1" thickBot="1" x14ac:dyDescent="0.3">
      <c r="A41" s="36" t="s">
        <v>10</v>
      </c>
      <c r="B41" s="37"/>
      <c r="C41" s="37"/>
      <c r="D41" s="37"/>
      <c r="E41" s="44">
        <f>SUM(E39:E40)</f>
        <v>0</v>
      </c>
      <c r="F41" s="24" t="s">
        <v>3</v>
      </c>
      <c r="G41" s="9"/>
      <c r="H41" s="9"/>
      <c r="I41" s="1"/>
      <c r="J41" s="1"/>
      <c r="K41" s="1"/>
      <c r="L41" s="1"/>
      <c r="M41" s="1"/>
      <c r="N41" s="1"/>
    </row>
    <row r="42" spans="1:14" hidden="1" x14ac:dyDescent="0.25"/>
    <row r="43" spans="1:14" x14ac:dyDescent="0.25">
      <c r="F43" s="13"/>
      <c r="G43" s="4"/>
      <c r="H43" s="4"/>
    </row>
    <row r="44" spans="1:14" x14ac:dyDescent="0.25">
      <c r="A44" s="6"/>
      <c r="B44" s="6"/>
      <c r="C44" s="6"/>
      <c r="D44" s="6"/>
    </row>
    <row r="45" spans="1:14" ht="33" customHeight="1" x14ac:dyDescent="0.25">
      <c r="A45" s="88" t="s">
        <v>4</v>
      </c>
      <c r="B45" s="88"/>
      <c r="C45" s="89"/>
      <c r="D45" s="89"/>
    </row>
    <row r="46" spans="1:14" x14ac:dyDescent="0.25">
      <c r="A46" s="12"/>
      <c r="B46" s="90"/>
      <c r="C46" s="91"/>
      <c r="D46" s="92"/>
      <c r="E46" s="7"/>
    </row>
    <row r="47" spans="1:14" x14ac:dyDescent="0.25">
      <c r="A47" s="10" t="s">
        <v>5</v>
      </c>
      <c r="B47" s="90"/>
      <c r="C47" s="91"/>
      <c r="D47" s="92"/>
      <c r="E47" s="7"/>
    </row>
    <row r="48" spans="1:14" x14ac:dyDescent="0.25">
      <c r="A48" s="10" t="s">
        <v>6</v>
      </c>
      <c r="B48" s="90"/>
      <c r="C48" s="91"/>
      <c r="D48" s="92"/>
      <c r="E48" s="7"/>
    </row>
    <row r="49" spans="1:5" ht="14.25" customHeight="1" x14ac:dyDescent="0.25">
      <c r="A49" s="10" t="s">
        <v>1</v>
      </c>
      <c r="B49" s="90"/>
      <c r="C49" s="91"/>
      <c r="D49" s="92"/>
      <c r="E49" s="7"/>
    </row>
    <row r="50" spans="1:5" x14ac:dyDescent="0.25">
      <c r="A50" s="10" t="s">
        <v>7</v>
      </c>
      <c r="B50" s="90"/>
      <c r="C50" s="91"/>
      <c r="D50" s="92"/>
      <c r="E50" s="7"/>
    </row>
    <row r="51" spans="1:5" x14ac:dyDescent="0.25">
      <c r="A51" s="10" t="s">
        <v>8</v>
      </c>
      <c r="B51" s="90"/>
      <c r="C51" s="91"/>
      <c r="D51" s="92"/>
      <c r="E51" s="7"/>
    </row>
    <row r="52" spans="1:5" ht="81.75" customHeight="1" x14ac:dyDescent="0.25">
      <c r="A52" s="11" t="s">
        <v>9</v>
      </c>
      <c r="B52" s="101"/>
      <c r="C52" s="91"/>
      <c r="D52" s="92"/>
      <c r="E52" s="7"/>
    </row>
    <row r="53" spans="1:5" x14ac:dyDescent="0.25">
      <c r="A53" s="9"/>
      <c r="B53" s="9"/>
      <c r="C53" s="9"/>
      <c r="D53" s="9"/>
    </row>
  </sheetData>
  <protectedRanges>
    <protectedRange sqref="D15:D16 D27:D29 E39:E40 D35:D38" name="Technische koppelingen"/>
    <protectedRange sqref="A15 C16 A27:A29 C34 C30 D39:D40 A39:A40 A35:A37 C38 C7:C14 C20:C26" name="Technische koppelingen_1"/>
  </protectedRanges>
  <mergeCells count="20">
    <mergeCell ref="B50:D50"/>
    <mergeCell ref="B51:D51"/>
    <mergeCell ref="B52:D52"/>
    <mergeCell ref="B47:D47"/>
    <mergeCell ref="B48:D48"/>
    <mergeCell ref="B49:D49"/>
    <mergeCell ref="A1:F1"/>
    <mergeCell ref="A2:F2"/>
    <mergeCell ref="A45:D45"/>
    <mergeCell ref="B46:D46"/>
    <mergeCell ref="A5:E5"/>
    <mergeCell ref="A18:E18"/>
    <mergeCell ref="A15:D15"/>
    <mergeCell ref="A32:E32"/>
    <mergeCell ref="A35:D35"/>
    <mergeCell ref="A27:D27"/>
    <mergeCell ref="A29:B29"/>
    <mergeCell ref="A37:B37"/>
    <mergeCell ref="A39:B39"/>
    <mergeCell ref="A40:B40"/>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5935E-71B9-46CE-B4B4-EEE650AAF6ED}">
  <dimension ref="A1:D37"/>
  <sheetViews>
    <sheetView topLeftCell="A2" workbookViewId="0">
      <selection activeCell="G17" sqref="G17"/>
    </sheetView>
  </sheetViews>
  <sheetFormatPr defaultRowHeight="15" x14ac:dyDescent="0.25"/>
  <cols>
    <col min="1" max="1" width="26" customWidth="1"/>
    <col min="2" max="2" width="55.7109375" customWidth="1"/>
    <col min="3" max="3" width="16.5703125" bestFit="1" customWidth="1"/>
    <col min="4" max="4" width="18.42578125" bestFit="1" customWidth="1"/>
  </cols>
  <sheetData>
    <row r="1" spans="1:4" x14ac:dyDescent="0.25">
      <c r="A1" s="73" t="s">
        <v>68</v>
      </c>
    </row>
    <row r="2" spans="1:4" x14ac:dyDescent="0.25">
      <c r="A2" t="s">
        <v>77</v>
      </c>
    </row>
    <row r="3" spans="1:4" x14ac:dyDescent="0.25">
      <c r="A3" t="s">
        <v>79</v>
      </c>
    </row>
    <row r="4" spans="1:4" x14ac:dyDescent="0.25">
      <c r="A4" t="s">
        <v>67</v>
      </c>
    </row>
    <row r="5" spans="1:4" x14ac:dyDescent="0.25">
      <c r="A5" s="73" t="s">
        <v>76</v>
      </c>
      <c r="B5" s="73"/>
      <c r="C5" s="73"/>
    </row>
    <row r="7" spans="1:4" x14ac:dyDescent="0.25">
      <c r="A7" s="102" t="s">
        <v>75</v>
      </c>
      <c r="B7" s="103"/>
      <c r="C7" s="104"/>
    </row>
    <row r="8" spans="1:4" x14ac:dyDescent="0.25">
      <c r="A8" s="72" t="s">
        <v>1</v>
      </c>
      <c r="B8" s="72" t="s">
        <v>65</v>
      </c>
      <c r="C8" s="72" t="s">
        <v>66</v>
      </c>
      <c r="D8" s="105" t="s">
        <v>74</v>
      </c>
    </row>
    <row r="9" spans="1:4" x14ac:dyDescent="0.25">
      <c r="A9" s="10"/>
      <c r="B9" s="10"/>
      <c r="C9" s="10"/>
      <c r="D9" s="10"/>
    </row>
    <row r="10" spans="1:4" x14ac:dyDescent="0.25">
      <c r="A10" s="10"/>
      <c r="B10" s="10"/>
      <c r="C10" s="10"/>
      <c r="D10" s="10"/>
    </row>
    <row r="11" spans="1:4" x14ac:dyDescent="0.25">
      <c r="A11" s="10"/>
      <c r="B11" s="10"/>
      <c r="C11" s="10"/>
      <c r="D11" s="10"/>
    </row>
    <row r="12" spans="1:4" x14ac:dyDescent="0.25">
      <c r="A12" s="10"/>
      <c r="B12" s="10"/>
      <c r="C12" s="10"/>
      <c r="D12" s="10"/>
    </row>
    <row r="13" spans="1:4" x14ac:dyDescent="0.25">
      <c r="A13" s="10"/>
      <c r="B13" s="10"/>
      <c r="C13" s="10"/>
      <c r="D13" s="10"/>
    </row>
    <row r="14" spans="1:4" x14ac:dyDescent="0.25">
      <c r="A14" s="10"/>
      <c r="B14" s="10"/>
      <c r="C14" s="10"/>
      <c r="D14" s="10"/>
    </row>
    <row r="15" spans="1:4" x14ac:dyDescent="0.25">
      <c r="A15" s="10"/>
      <c r="B15" s="10"/>
      <c r="C15" s="10"/>
      <c r="D15" s="10"/>
    </row>
    <row r="16" spans="1:4" x14ac:dyDescent="0.25">
      <c r="A16" s="10"/>
      <c r="B16" s="10"/>
      <c r="C16" s="10"/>
      <c r="D16" s="10"/>
    </row>
    <row r="17" spans="1:4" x14ac:dyDescent="0.25">
      <c r="A17" s="10"/>
      <c r="B17" s="10"/>
      <c r="C17" s="10"/>
      <c r="D17" s="10"/>
    </row>
    <row r="18" spans="1:4" x14ac:dyDescent="0.25">
      <c r="A18" s="10"/>
      <c r="B18" s="10"/>
      <c r="C18" s="10"/>
      <c r="D18" s="10"/>
    </row>
    <row r="19" spans="1:4" x14ac:dyDescent="0.25">
      <c r="A19" s="10"/>
      <c r="B19" s="10"/>
      <c r="C19" s="10"/>
      <c r="D19" s="10"/>
    </row>
    <row r="20" spans="1:4" x14ac:dyDescent="0.25">
      <c r="A20" s="10"/>
      <c r="B20" s="10"/>
      <c r="C20" s="10"/>
      <c r="D20" s="10"/>
    </row>
    <row r="21" spans="1:4" x14ac:dyDescent="0.25">
      <c r="A21" s="10"/>
      <c r="B21" s="10"/>
      <c r="C21" s="10"/>
      <c r="D21" s="10"/>
    </row>
    <row r="22" spans="1:4" x14ac:dyDescent="0.25">
      <c r="A22" s="10"/>
      <c r="B22" s="10"/>
      <c r="C22" s="10"/>
      <c r="D22" s="10"/>
    </row>
    <row r="23" spans="1:4" x14ac:dyDescent="0.25">
      <c r="A23" s="10"/>
      <c r="B23" s="10"/>
      <c r="C23" s="10"/>
      <c r="D23" s="10"/>
    </row>
    <row r="24" spans="1:4" x14ac:dyDescent="0.25">
      <c r="A24" s="10"/>
      <c r="B24" s="10"/>
      <c r="C24" s="10"/>
      <c r="D24" s="10"/>
    </row>
    <row r="25" spans="1:4" x14ac:dyDescent="0.25">
      <c r="A25" s="10"/>
      <c r="B25" s="10"/>
      <c r="C25" s="10"/>
      <c r="D25" s="10"/>
    </row>
    <row r="26" spans="1:4" x14ac:dyDescent="0.25">
      <c r="A26" s="10"/>
      <c r="B26" s="10"/>
      <c r="C26" s="10"/>
      <c r="D26" s="10"/>
    </row>
    <row r="27" spans="1:4" x14ac:dyDescent="0.25">
      <c r="A27" s="10"/>
      <c r="B27" s="10"/>
      <c r="C27" s="10"/>
      <c r="D27" s="10"/>
    </row>
    <row r="28" spans="1:4" x14ac:dyDescent="0.25">
      <c r="A28" s="10"/>
      <c r="B28" s="10"/>
      <c r="C28" s="10"/>
      <c r="D28" s="10"/>
    </row>
    <row r="29" spans="1:4" x14ac:dyDescent="0.25">
      <c r="A29" s="10"/>
      <c r="B29" s="10"/>
      <c r="C29" s="10"/>
      <c r="D29" s="10"/>
    </row>
    <row r="30" spans="1:4" x14ac:dyDescent="0.25">
      <c r="A30" s="10"/>
      <c r="B30" s="10"/>
      <c r="C30" s="10"/>
      <c r="D30" s="10"/>
    </row>
    <row r="31" spans="1:4" x14ac:dyDescent="0.25">
      <c r="A31" s="10"/>
      <c r="B31" s="10"/>
      <c r="C31" s="10"/>
      <c r="D31" s="10"/>
    </row>
    <row r="32" spans="1:4" x14ac:dyDescent="0.25">
      <c r="A32" s="10"/>
      <c r="B32" s="10"/>
      <c r="C32" s="10"/>
      <c r="D32" s="10"/>
    </row>
    <row r="33" spans="1:4" x14ac:dyDescent="0.25">
      <c r="A33" s="10"/>
      <c r="B33" s="10"/>
      <c r="C33" s="10"/>
      <c r="D33" s="10"/>
    </row>
    <row r="34" spans="1:4" x14ac:dyDescent="0.25">
      <c r="A34" s="10"/>
      <c r="B34" s="10"/>
      <c r="C34" s="10"/>
      <c r="D34" s="10"/>
    </row>
    <row r="35" spans="1:4" x14ac:dyDescent="0.25">
      <c r="A35" s="10"/>
      <c r="B35" s="10"/>
      <c r="C35" s="10"/>
      <c r="D35" s="10"/>
    </row>
    <row r="36" spans="1:4" x14ac:dyDescent="0.25">
      <c r="A36" s="10"/>
      <c r="B36" s="10"/>
      <c r="C36" s="10"/>
      <c r="D36" s="10"/>
    </row>
    <row r="37" spans="1:4" x14ac:dyDescent="0.25">
      <c r="A37" s="10"/>
      <c r="B37" s="10"/>
      <c r="C37" s="10"/>
      <c r="D37" s="10"/>
    </row>
  </sheetData>
  <mergeCells count="1">
    <mergeCell ref="A7:C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ageCount xmlns="9b2ee9f5-1930-4d0b-8994-2ee35bbcb3a3" xsi:nil="true"/>
    <Author0 xmlns="9b2ee9f5-1930-4d0b-8994-2ee35bbcb3a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9866A926FFFFC43ABD1FDF43B3EA0B4" ma:contentTypeVersion="5" ma:contentTypeDescription="Een nieuw document maken." ma:contentTypeScope="" ma:versionID="27e548d1de2448fc8953b71652096d36">
  <xsd:schema xmlns:xsd="http://www.w3.org/2001/XMLSchema" xmlns:xs="http://www.w3.org/2001/XMLSchema" xmlns:p="http://schemas.microsoft.com/office/2006/metadata/properties" xmlns:ns2="9b2ee9f5-1930-4d0b-8994-2ee35bbcb3a3" targetNamespace="http://schemas.microsoft.com/office/2006/metadata/properties" ma:root="true" ma:fieldsID="05655f439a4389e1ef0b60ac97b1909a" ns2:_="">
    <xsd:import namespace="9b2ee9f5-1930-4d0b-8994-2ee35bbcb3a3"/>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ee9f5-1930-4d0b-8994-2ee35bbcb3a3"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1F8C56-DCED-4438-AF4B-C0930180B8FC}">
  <ds:schemaRefs>
    <ds:schemaRef ds:uri="http://purl.org/dc/elements/1.1/"/>
    <ds:schemaRef ds:uri="http://www.w3.org/XML/1998/namespace"/>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9b2ee9f5-1930-4d0b-8994-2ee35bbcb3a3"/>
    <ds:schemaRef ds:uri="http://purl.org/dc/dcmitype/"/>
  </ds:schemaRefs>
</ds:datastoreItem>
</file>

<file path=customXml/itemProps2.xml><?xml version="1.0" encoding="utf-8"?>
<ds:datastoreItem xmlns:ds="http://schemas.openxmlformats.org/officeDocument/2006/customXml" ds:itemID="{F58EA54E-C421-4578-A494-83A6E78920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ee9f5-1930-4d0b-8994-2ee35bbcb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4F25B0-BC9C-42BD-8E7A-AB1DC11C5D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vt:lpstr>
      <vt:lpstr>Tarieven Deskundigen&amp;overig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Drieman, Lisette</dc:creator>
  <cp:keywords/>
  <dc:description/>
  <cp:lastModifiedBy>Graaf, Leonie van de</cp:lastModifiedBy>
  <cp:revision/>
  <dcterms:created xsi:type="dcterms:W3CDTF">2020-11-26T12:29:03Z</dcterms:created>
  <dcterms:modified xsi:type="dcterms:W3CDTF">2025-12-11T19:31:58Z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0x01010059866A926FFFFC43ABD1FDF43B3EA0B4</vt:lpwstr>
  </property>
  <property fmtid="{D5CDD505-2E9C-101B-9397-08002B2CF9AE}" pid="3" name="Order">
    <vt:r8>135300</vt:r8>
  </property>
  <property fmtid="{D5CDD505-2E9C-101B-9397-08002B2CF9AE}" pid="4" name="_ExtendedDescription">
    <vt:lpwstr/>
  </property>
  <property fmtid="{D5CDD505-2E9C-101B-9397-08002B2CF9AE}" pid="5" name="MediaServiceImageTags">
    <vt:lpwstr/>
  </property>
</Properties>
</file>