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oppaconsultancy-my.sharepoint.com/personal/tim_kronenberg_coppa_nl/Documents/Documenten/IBMN/Gemeente Leusden/Aanbesteding RIS/3. Offerteaanvraag/Concept/"/>
    </mc:Choice>
  </mc:AlternateContent>
  <xr:revisionPtr revIDLastSave="190" documentId="8_{75D104F1-8478-4DC2-B463-5454E7149214}" xr6:coauthVersionLast="47" xr6:coauthVersionMax="47" xr10:uidLastSave="{CE435C7D-A1E8-4634-940D-F3299F2345B6}"/>
  <bookViews>
    <workbookView xWindow="-108" yWindow="-108" windowWidth="23256" windowHeight="12456" xr2:uid="{86DF1126-416C-4CD7-A72F-2C256F59442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0" i="1"/>
  <c r="D11" i="1"/>
  <c r="D12" i="1"/>
  <c r="D13" i="1"/>
  <c r="D8" i="1"/>
  <c r="D7" i="1"/>
  <c r="D14" i="1" l="1"/>
</calcChain>
</file>

<file path=xl/sharedStrings.xml><?xml version="1.0" encoding="utf-8"?>
<sst xmlns="http://schemas.openxmlformats.org/spreadsheetml/2006/main" count="19" uniqueCount="19">
  <si>
    <t xml:space="preserve">Inschrijver dient de gele cellen in te vullen. </t>
  </si>
  <si>
    <t>Bijlage D - Invulformulier wensen
Europees openbare aanbesteding 'Raadsinformatiesysteem' - gemeente Leusden</t>
  </si>
  <si>
    <t>De aanbestedende dienst heeft een aantal wensen opgesteld. De inschrijver dient in dit invulformulier aan te geven of het door hem geleverde raadsinformatiesysteem voldoet aan de betreffende wens. Elke wens wordt bij de beoordeling gelijkwaardig meegewogen. Alle aangeboden wensen dienen bij de prijs inbegrepen te zijn. Het niet invullen van (onderdelen van) het invulformulier leidt tot ongeldigheid van de inschrijving.</t>
  </si>
  <si>
    <t>Wens</t>
  </si>
  <si>
    <t>Omschrijving</t>
  </si>
  <si>
    <t>Voldoet systeem aan wens?</t>
  </si>
  <si>
    <t>Aantal punten</t>
  </si>
  <si>
    <t>Totaalscore G2.2 Wensen</t>
  </si>
  <si>
    <t>Inschrijver</t>
  </si>
  <si>
    <t>Datum</t>
  </si>
  <si>
    <t>Naam tekenbevoegde</t>
  </si>
  <si>
    <t>Handtekening</t>
  </si>
  <si>
    <t>Het systeem bevat e-mail- en chatmogelijkheden.</t>
  </si>
  <si>
    <t>Het systeem bevat mogelijkheden voor het aanpassen van lettertypen en kleur.</t>
  </si>
  <si>
    <t>Het systeem heeft optie om zowel een document als de spreker in beeld te zien (splitscreen).</t>
  </si>
  <si>
    <t>Het systeem heeft een optie voor burgerparticipatie.</t>
  </si>
  <si>
    <t>Het systeem heeft een optie voor het houden van polls/peilingen.</t>
  </si>
  <si>
    <t>Het systeem beschikt over een AI gestuurde zoekfunctie.</t>
  </si>
  <si>
    <t>Via het systeem is raadsinformatie voor inwoners toegankelijk en terugvindbaar.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</si>
</sst>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70C0"/>
        <bgColor indexed="64"/>
      </patternFill>
    </fill>
    <fill>
      <patternFill patternType="solid">
        <fgColor theme="2"/>
        <bgColor indexed="64"/>
      </patternFill>
    </fill>
  </fills>
  <borders count="19">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31">
    <xf numFmtId="0" fontId="0" fillId="0" borderId="0" xfId="0"/>
    <xf numFmtId="0" fontId="2" fillId="4" borderId="5" xfId="0" applyFont="1" applyFill="1" applyBorder="1"/>
    <xf numFmtId="0" fontId="2" fillId="4" borderId="6" xfId="0" applyFont="1" applyFill="1" applyBorder="1"/>
    <xf numFmtId="0" fontId="2" fillId="4" borderId="7" xfId="0" applyFont="1" applyFill="1" applyBorder="1"/>
    <xf numFmtId="0" fontId="1" fillId="4" borderId="16" xfId="0" applyFont="1" applyFill="1" applyBorder="1"/>
    <xf numFmtId="0" fontId="1" fillId="4" borderId="17" xfId="0" applyFont="1" applyFill="1" applyBorder="1"/>
    <xf numFmtId="0" fontId="1" fillId="4" borderId="17" xfId="0" applyFont="1" applyFill="1" applyBorder="1" applyAlignment="1">
      <alignment wrapText="1"/>
    </xf>
    <xf numFmtId="0" fontId="1" fillId="4" borderId="18" xfId="0" applyFont="1" applyFill="1" applyBorder="1"/>
    <xf numFmtId="2" fontId="2" fillId="2" borderId="9" xfId="0" applyNumberFormat="1" applyFont="1" applyFill="1" applyBorder="1"/>
    <xf numFmtId="0" fontId="0" fillId="0" borderId="12" xfId="0" applyBorder="1"/>
    <xf numFmtId="0" fontId="0" fillId="0" borderId="17" xfId="0" applyBorder="1" applyAlignment="1">
      <alignment horizontal="center" vertical="top"/>
    </xf>
    <xf numFmtId="2" fontId="0" fillId="0" borderId="13" xfId="0" applyNumberFormat="1" applyBorder="1"/>
    <xf numFmtId="0" fontId="0" fillId="0" borderId="18" xfId="0" applyBorder="1" applyAlignment="1">
      <alignment horizontal="center" vertical="top"/>
    </xf>
    <xf numFmtId="0" fontId="0" fillId="0" borderId="14" xfId="0" applyBorder="1"/>
    <xf numFmtId="2" fontId="0" fillId="0" borderId="15" xfId="0" applyNumberFormat="1" applyBorder="1"/>
    <xf numFmtId="0" fontId="2" fillId="5" borderId="8" xfId="0" applyFont="1" applyFill="1" applyBorder="1"/>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3" fillId="2" borderId="1" xfId="0" applyFont="1" applyFill="1" applyBorder="1" applyAlignment="1">
      <alignment horizontal="left" wrapText="1"/>
    </xf>
    <xf numFmtId="0" fontId="3" fillId="2" borderId="0" xfId="0" applyFont="1" applyFill="1" applyAlignment="1">
      <alignment horizontal="left"/>
    </xf>
    <xf numFmtId="0" fontId="4" fillId="3" borderId="1" xfId="0" applyFont="1" applyFill="1" applyBorder="1" applyAlignment="1">
      <alignment horizontal="left"/>
    </xf>
    <xf numFmtId="0" fontId="4" fillId="3" borderId="0" xfId="0" applyFont="1" applyFill="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3" borderId="12" xfId="0" applyFill="1" applyBorder="1" applyProtection="1">
      <protection locked="0"/>
    </xf>
    <xf numFmtId="0" fontId="0" fillId="3" borderId="14" xfId="0" applyFill="1" applyBorder="1" applyProtection="1">
      <protection locked="0"/>
    </xf>
  </cellXfs>
  <cellStyles count="1">
    <cellStyle name="Standaard" xfId="0" builtinId="0"/>
  </cellStyles>
  <dxfs count="14">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AB51-F069-4310-A047-638BFBD49091}">
  <dimension ref="A1:E19"/>
  <sheetViews>
    <sheetView tabSelected="1" topLeftCell="A4" workbookViewId="0">
      <selection activeCell="D7" sqref="D7:D13"/>
    </sheetView>
  </sheetViews>
  <sheetFormatPr defaultRowHeight="14.4" x14ac:dyDescent="0.3"/>
  <cols>
    <col min="1" max="1" width="16" customWidth="1"/>
    <col min="2" max="2" width="74.109375" customWidth="1"/>
    <col min="3" max="3" width="48.109375" customWidth="1"/>
    <col min="4" max="4" width="37.21875" customWidth="1"/>
    <col min="5" max="5" width="20.77734375" customWidth="1"/>
  </cols>
  <sheetData>
    <row r="1" spans="1:5" ht="46.2" customHeight="1" x14ac:dyDescent="0.4">
      <c r="A1" s="22" t="s">
        <v>1</v>
      </c>
      <c r="B1" s="23"/>
      <c r="C1" s="23"/>
      <c r="D1" s="23"/>
      <c r="E1" s="23"/>
    </row>
    <row r="2" spans="1:5" ht="21" x14ac:dyDescent="0.4">
      <c r="A2" s="24" t="s">
        <v>0</v>
      </c>
      <c r="B2" s="25"/>
      <c r="C2" s="25"/>
      <c r="D2" s="25"/>
      <c r="E2" s="25"/>
    </row>
    <row r="3" spans="1:5" ht="15" thickBot="1" x14ac:dyDescent="0.35"/>
    <row r="4" spans="1:5" ht="40.799999999999997" customHeight="1" thickBot="1" x14ac:dyDescent="0.35">
      <c r="A4" s="26" t="s">
        <v>2</v>
      </c>
      <c r="B4" s="27"/>
      <c r="C4" s="27"/>
      <c r="D4" s="27"/>
      <c r="E4" s="28"/>
    </row>
    <row r="5" spans="1:5" ht="15" thickBot="1" x14ac:dyDescent="0.35"/>
    <row r="6" spans="1:5" x14ac:dyDescent="0.3">
      <c r="A6" s="1" t="s">
        <v>3</v>
      </c>
      <c r="B6" s="2" t="s">
        <v>4</v>
      </c>
      <c r="C6" s="2" t="s">
        <v>5</v>
      </c>
      <c r="D6" s="3" t="s">
        <v>6</v>
      </c>
    </row>
    <row r="7" spans="1:5" x14ac:dyDescent="0.3">
      <c r="A7" s="10">
        <v>1</v>
      </c>
      <c r="B7" s="9" t="s">
        <v>12</v>
      </c>
      <c r="C7" s="29"/>
      <c r="D7" s="11">
        <f>IF(C7="Voldoet wel",(20/7),0)</f>
        <v>0</v>
      </c>
    </row>
    <row r="8" spans="1:5" x14ac:dyDescent="0.3">
      <c r="A8" s="10">
        <v>2</v>
      </c>
      <c r="B8" s="9" t="s">
        <v>13</v>
      </c>
      <c r="C8" s="29"/>
      <c r="D8" s="11">
        <f>IF(C8="Voldoet wel",(20/7),0)</f>
        <v>0</v>
      </c>
    </row>
    <row r="9" spans="1:5" x14ac:dyDescent="0.3">
      <c r="A9" s="10">
        <v>3</v>
      </c>
      <c r="B9" s="9" t="s">
        <v>14</v>
      </c>
      <c r="C9" s="29"/>
      <c r="D9" s="11">
        <f t="shared" ref="D9:D13" si="0">IF(C9="Voldoet wel",(20/7),0)</f>
        <v>0</v>
      </c>
    </row>
    <row r="10" spans="1:5" x14ac:dyDescent="0.3">
      <c r="A10" s="10">
        <v>4</v>
      </c>
      <c r="B10" s="9" t="s">
        <v>15</v>
      </c>
      <c r="C10" s="29"/>
      <c r="D10" s="11">
        <f t="shared" si="0"/>
        <v>0</v>
      </c>
    </row>
    <row r="11" spans="1:5" x14ac:dyDescent="0.3">
      <c r="A11" s="10">
        <v>5</v>
      </c>
      <c r="B11" s="9" t="s">
        <v>16</v>
      </c>
      <c r="C11" s="29"/>
      <c r="D11" s="11">
        <f t="shared" si="0"/>
        <v>0</v>
      </c>
    </row>
    <row r="12" spans="1:5" x14ac:dyDescent="0.3">
      <c r="A12" s="10">
        <v>6</v>
      </c>
      <c r="B12" s="9" t="s">
        <v>18</v>
      </c>
      <c r="C12" s="29"/>
      <c r="D12" s="11">
        <f t="shared" si="0"/>
        <v>0</v>
      </c>
    </row>
    <row r="13" spans="1:5" ht="15" thickBot="1" x14ac:dyDescent="0.35">
      <c r="A13" s="12">
        <v>7</v>
      </c>
      <c r="B13" s="13" t="s">
        <v>17</v>
      </c>
      <c r="C13" s="30"/>
      <c r="D13" s="14">
        <f t="shared" si="0"/>
        <v>0</v>
      </c>
    </row>
    <row r="14" spans="1:5" ht="15" thickBot="1" x14ac:dyDescent="0.35">
      <c r="C14" s="15" t="s">
        <v>7</v>
      </c>
      <c r="D14" s="8">
        <f>SUM(D7:D13)</f>
        <v>0</v>
      </c>
    </row>
    <row r="15" spans="1:5" ht="15" thickBot="1" x14ac:dyDescent="0.35"/>
    <row r="16" spans="1:5" ht="38.4" customHeight="1" x14ac:dyDescent="0.3">
      <c r="A16" s="4" t="s">
        <v>8</v>
      </c>
      <c r="B16" s="16"/>
      <c r="C16" s="16"/>
      <c r="D16" s="17"/>
    </row>
    <row r="17" spans="1:4" ht="59.4" customHeight="1" x14ac:dyDescent="0.3">
      <c r="A17" s="5" t="s">
        <v>9</v>
      </c>
      <c r="B17" s="18"/>
      <c r="C17" s="18"/>
      <c r="D17" s="19"/>
    </row>
    <row r="18" spans="1:4" ht="62.4" customHeight="1" x14ac:dyDescent="0.3">
      <c r="A18" s="6" t="s">
        <v>10</v>
      </c>
      <c r="B18" s="18"/>
      <c r="C18" s="18"/>
      <c r="D18" s="19"/>
    </row>
    <row r="19" spans="1:4" ht="80.400000000000006" customHeight="1" thickBot="1" x14ac:dyDescent="0.35">
      <c r="A19" s="7" t="s">
        <v>11</v>
      </c>
      <c r="B19" s="20"/>
      <c r="C19" s="20"/>
      <c r="D19" s="21"/>
    </row>
  </sheetData>
  <sheetProtection algorithmName="SHA-512" hashValue="NGzL1ywcVkcbxhOXEDVH7B4d/Ia2uyAMs9cIABqhxleBb7U7Vv69ErnEc8ve/K6sIBn6xyfCnuhUCfZjO1oRkw==" saltValue="MtIdHRh8ffGT59eeonOm3w==" spinCount="100000" sheet="1" objects="1" scenarios="1"/>
  <mergeCells count="7">
    <mergeCell ref="B16:D16"/>
    <mergeCell ref="B17:D17"/>
    <mergeCell ref="B18:D18"/>
    <mergeCell ref="B19:D19"/>
    <mergeCell ref="A1:E1"/>
    <mergeCell ref="A2:E2"/>
    <mergeCell ref="A4:E4"/>
  </mergeCells>
  <conditionalFormatting sqref="C7">
    <cfRule type="expression" dxfId="13" priority="14">
      <formula>$C$7="Voldoet niet"</formula>
    </cfRule>
    <cfRule type="expression" dxfId="12" priority="15">
      <formula>$C$7="Voldoet wel"</formula>
    </cfRule>
  </conditionalFormatting>
  <conditionalFormatting sqref="C8">
    <cfRule type="expression" dxfId="11" priority="12">
      <formula>$C$8="Voldoet niet"</formula>
    </cfRule>
    <cfRule type="expression" dxfId="10" priority="13">
      <formula>$C$8="Voldoet wel"</formula>
    </cfRule>
  </conditionalFormatting>
  <conditionalFormatting sqref="C9">
    <cfRule type="expression" dxfId="9" priority="10">
      <formula>$C$9="Voldoet niet"</formula>
    </cfRule>
    <cfRule type="expression" dxfId="8" priority="11">
      <formula>$C$9="Voldoet wel"</formula>
    </cfRule>
  </conditionalFormatting>
  <conditionalFormatting sqref="C10">
    <cfRule type="expression" dxfId="7" priority="7">
      <formula>$C$10="Voldoet niet"</formula>
    </cfRule>
    <cfRule type="expression" dxfId="6" priority="9">
      <formula>$C$10="Voldoet wel"</formula>
    </cfRule>
  </conditionalFormatting>
  <conditionalFormatting sqref="C11">
    <cfRule type="expression" dxfId="5" priority="5">
      <formula>$C$11</formula>
    </cfRule>
    <cfRule type="expression" dxfId="4" priority="6">
      <formula>$C$11="Voldoet wel"</formula>
    </cfRule>
  </conditionalFormatting>
  <conditionalFormatting sqref="C12">
    <cfRule type="expression" dxfId="3" priority="3">
      <formula>$C$12="Voldoet niet"</formula>
    </cfRule>
    <cfRule type="expression" dxfId="2" priority="4">
      <formula>$C$12="Voldoet wel"</formula>
    </cfRule>
  </conditionalFormatting>
  <conditionalFormatting sqref="C13">
    <cfRule type="expression" dxfId="1" priority="1">
      <formula>$C$13="Voldoet niet"</formula>
    </cfRule>
    <cfRule type="expression" dxfId="0" priority="2">
      <formula>$C$13="Voldoet wel"</formula>
    </cfRule>
  </conditionalFormatting>
  <dataValidations count="1">
    <dataValidation type="list" allowBlank="1" showInputMessage="1" showErrorMessage="1" sqref="C7:C13" xr:uid="{BA903EFD-BF9E-4D06-9C67-DB4A25D6ACEC}">
      <formula1>"Voldoet wel, Voldoet niet"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Kronenberg</dc:creator>
  <cp:lastModifiedBy>Tim Kronenberg</cp:lastModifiedBy>
  <dcterms:created xsi:type="dcterms:W3CDTF">2025-11-07T08:33:42Z</dcterms:created>
  <dcterms:modified xsi:type="dcterms:W3CDTF">2025-11-07T11:37:02Z</dcterms:modified>
</cp:coreProperties>
</file>