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. Projecten\Tijdelijke huisvesting Oekrainers\Aanbesteding\Laatste versies\"/>
    </mc:Choice>
  </mc:AlternateContent>
  <xr:revisionPtr revIDLastSave="0" documentId="13_ncr:1_{4CEE8980-16E6-4CC2-B140-44F9C6CDF5CC}" xr6:coauthVersionLast="47" xr6:coauthVersionMax="47" xr10:uidLastSave="{00000000-0000-0000-0000-000000000000}"/>
  <bookViews>
    <workbookView xWindow="-120" yWindow="-120" windowWidth="51840" windowHeight="21120" xr2:uid="{EB317CD2-89CA-4E9E-BE19-EBA29BADE981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38" i="1" l="1"/>
  <c r="G40" i="1"/>
  <c r="G39" i="1"/>
  <c r="G36" i="1"/>
  <c r="G34" i="1"/>
  <c r="G35" i="1"/>
  <c r="G42" i="1"/>
  <c r="G45" i="1"/>
  <c r="G44" i="1"/>
  <c r="G43" i="1"/>
  <c r="G41" i="1"/>
  <c r="G37" i="1"/>
  <c r="G33" i="1"/>
  <c r="G26" i="1"/>
  <c r="G25" i="1"/>
  <c r="G24" i="1"/>
  <c r="G23" i="1"/>
  <c r="G22" i="1"/>
  <c r="G21" i="1"/>
  <c r="G20" i="1"/>
  <c r="G16" i="1"/>
  <c r="G11" i="1"/>
  <c r="G12" i="1"/>
  <c r="G13" i="1"/>
  <c r="G14" i="1"/>
  <c r="G15" i="1"/>
  <c r="G10" i="1"/>
  <c r="G27" i="1" l="1"/>
  <c r="G28" i="1" s="1"/>
  <c r="G46" i="1"/>
</calcChain>
</file>

<file path=xl/sharedStrings.xml><?xml version="1.0" encoding="utf-8"?>
<sst xmlns="http://schemas.openxmlformats.org/spreadsheetml/2006/main" count="105" uniqueCount="77">
  <si>
    <t xml:space="preserve">Prijzenblad aanbesteding tijdelijke huisvesting </t>
  </si>
  <si>
    <t>Uitgangspunten voor het invullen van dit prijzenblad zijn terug te vinden in de inschrijvingsleidraad</t>
  </si>
  <si>
    <t>Alle genoemde bedragen zijn exclusief BTW</t>
  </si>
  <si>
    <t>Omschrijving</t>
  </si>
  <si>
    <t>Eenheid</t>
  </si>
  <si>
    <t>Huurperiode</t>
  </si>
  <si>
    <t>36 maanden</t>
  </si>
  <si>
    <t>per unit per maand</t>
  </si>
  <si>
    <t>idem</t>
  </si>
  <si>
    <t>Beheerdersunit met werkplek en sanitair</t>
  </si>
  <si>
    <t>Gemeenschappelijke ruimte (activiteit/ontmoeting)</t>
  </si>
  <si>
    <t>per ruimte per maand</t>
  </si>
  <si>
    <t>incl. verwarming/koeling</t>
  </si>
  <si>
    <t>Spreekkamer (zorgprofessionals)</t>
  </si>
  <si>
    <t>per m²</t>
  </si>
  <si>
    <t>inclusief aanleg</t>
  </si>
  <si>
    <t>Transportkosten per unit (heen en retour)</t>
  </si>
  <si>
    <t>per rit</t>
  </si>
  <si>
    <t>aparte specificatie transportkosten</t>
  </si>
  <si>
    <t>Aansluiten nutsvoorzieningen per unit</t>
  </si>
  <si>
    <t>per unit</t>
  </si>
  <si>
    <t>incl. water, elektra, riolering</t>
  </si>
  <si>
    <t>Nr.</t>
  </si>
  <si>
    <t>Tarief excl. BTW</t>
  </si>
  <si>
    <t>Opmerkingen</t>
  </si>
  <si>
    <t>Duurzame unit (bijv. met zonnepanelen, extra isolatie)</t>
  </si>
  <si>
    <t>Milieu- en energiebesparend</t>
  </si>
  <si>
    <t>Rolstoeltoegankelijke unit (aangepaste indeling)</t>
  </si>
  <si>
    <t>Inclusief hellingbaan, extra ruimte</t>
  </si>
  <si>
    <t>indien niet standaard aanwezig</t>
  </si>
  <si>
    <t>Wifi-netwerk inclusief installatie en beheer</t>
  </si>
  <si>
    <t>per locatie per maand</t>
  </si>
  <si>
    <t>Gemeenschappelijk netwerk</t>
  </si>
  <si>
    <t>per locatie</t>
  </si>
  <si>
    <t>Meertalig informatiepakket voor bewoners (NL/EN/UA)</t>
  </si>
  <si>
    <t>Informatie over gebruik units, veiligheid, contactpersonen</t>
  </si>
  <si>
    <t>Participatie- of bewonerscoach (bijv. 1 dag per week)</t>
  </si>
  <si>
    <t>per maand</t>
  </si>
  <si>
    <t>Sociaal beheer, optioneel</t>
  </si>
  <si>
    <t>Inrichting kinderspeelplaats / buitenruimte</t>
  </si>
  <si>
    <t>incl. montage, veilige ondergrond</t>
  </si>
  <si>
    <t>Fietsenstalling (overdekt, afsluitbaar)</t>
  </si>
  <si>
    <t>optioneel uitbreidbaar</t>
  </si>
  <si>
    <t>Extra schoonmaakservice collectieve ruimten</t>
  </si>
  <si>
    <t>bovenop basisonderhoud</t>
  </si>
  <si>
    <t>Tijdelijke fundering / terreininrichting (bijv. funderingsonderzoek, grondwerk, terreinvoorziening, verharding, hekwerk)</t>
  </si>
  <si>
    <t>Verwijderen unit(s) en herstel terrein</t>
  </si>
  <si>
    <t>na afloop huurperiode</t>
  </si>
  <si>
    <t>Totale kosten</t>
  </si>
  <si>
    <t>Eenmalige kosten voor ontwerp, vergunningen, nutsaansluitingen, projectmanagement, advieswerkzaamheden, nulmeting en overige voorbereidingen</t>
  </si>
  <si>
    <t>Onderhoudscomponent (indien niet opgenomen in de huurprijs)</t>
  </si>
  <si>
    <t>Afkoopregeling voor schades</t>
  </si>
  <si>
    <t>Overige kosten</t>
  </si>
  <si>
    <t>incl. montage</t>
  </si>
  <si>
    <t xml:space="preserve">Nulmeting van het terrein voorafgaand aan plaatsing </t>
  </si>
  <si>
    <t>Tijdelijke stroomvoorziening (aggregaat), inclusief onderhoud en brandstof</t>
  </si>
  <si>
    <t>Totaal aantal eenheden / ritten / m2</t>
  </si>
  <si>
    <t>Beheer en storingsdienst</t>
  </si>
  <si>
    <t>incl. periodiek beheer en 24/7 storingsopvolging</t>
  </si>
  <si>
    <t>Gezinsunit (3–6 personen) voorzien van kookvoorziening, sanitair en volledig gemeubileerd</t>
  </si>
  <si>
    <t xml:space="preserve">Kleine unit (1–2 personen) voorzien van kookvoorziening, sanitair en volledig gemeubileerd </t>
  </si>
  <si>
    <t>1b. Eenmalige basistarieven (verplicht aan te bieden)</t>
  </si>
  <si>
    <t>1a. Doorlopende basistarieven (verplicht aan te bieden)</t>
  </si>
  <si>
    <t>2. Optionele meerprijzen / aanvullende componenten (toegevoegde waarde)</t>
  </si>
  <si>
    <t>Totale kosten component 1b</t>
  </si>
  <si>
    <t>Totale kosten component 1a</t>
  </si>
  <si>
    <t>Totale kosten component 1</t>
  </si>
  <si>
    <t>Totale kosten component 2</t>
  </si>
  <si>
    <t xml:space="preserve">Eenmalig </t>
  </si>
  <si>
    <t xml:space="preserve">per unit </t>
  </si>
  <si>
    <t>Klimaatbeheersing – upgrade (bijv. warmtepomp)</t>
  </si>
  <si>
    <t>Camera- of toegangsbeveiliging</t>
  </si>
  <si>
    <t>inclusief installatie en onderhoud</t>
  </si>
  <si>
    <t xml:space="preserve">per set </t>
  </si>
  <si>
    <t xml:space="preserve">per m² </t>
  </si>
  <si>
    <t>Huurperiode 36 maanden</t>
  </si>
  <si>
    <t>of eenmalig 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</si>
</sst>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2" xfId="0" applyFont="1" applyFill="1" applyBorder="1" applyAlignme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/>
    <xf numFmtId="44" fontId="2" fillId="2" borderId="7" xfId="1" applyFont="1" applyFill="1" applyBorder="1" applyAlignment="1"/>
    <xf numFmtId="44" fontId="2" fillId="2" borderId="7" xfId="1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4" fontId="2" fillId="2" borderId="6" xfId="1" applyFont="1" applyFill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1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2" borderId="10" xfId="0" applyFont="1" applyFill="1" applyBorder="1"/>
    <xf numFmtId="0" fontId="0" fillId="0" borderId="12" xfId="0" applyBorder="1"/>
    <xf numFmtId="0" fontId="0" fillId="0" borderId="11" xfId="0" applyBorder="1"/>
    <xf numFmtId="0" fontId="3" fillId="2" borderId="6" xfId="0" applyFont="1" applyFill="1" applyBorder="1" applyAlignment="1">
      <alignment horizontal="center" vertical="center" wrapText="1"/>
    </xf>
    <xf numFmtId="44" fontId="0" fillId="0" borderId="2" xfId="1" applyFont="1" applyBorder="1" applyAlignment="1">
      <alignment vertical="center" wrapText="1"/>
    </xf>
    <xf numFmtId="44" fontId="0" fillId="0" borderId="0" xfId="1" applyFont="1" applyBorder="1" applyAlignment="1">
      <alignment vertical="center" wrapText="1"/>
    </xf>
    <xf numFmtId="0" fontId="0" fillId="0" borderId="10" xfId="0" applyBorder="1"/>
    <xf numFmtId="0" fontId="2" fillId="2" borderId="12" xfId="0" applyFont="1" applyFill="1" applyBorder="1"/>
    <xf numFmtId="44" fontId="0" fillId="0" borderId="3" xfId="0" applyNumberFormat="1" applyBorder="1"/>
    <xf numFmtId="44" fontId="0" fillId="0" borderId="5" xfId="0" applyNumberFormat="1" applyBorder="1"/>
    <xf numFmtId="44" fontId="2" fillId="0" borderId="9" xfId="1" applyFont="1" applyBorder="1" applyAlignment="1">
      <alignment vertical="center" wrapText="1"/>
    </xf>
    <xf numFmtId="44" fontId="2" fillId="0" borderId="15" xfId="1" applyFont="1" applyBorder="1" applyAlignment="1">
      <alignment vertical="center" wrapText="1"/>
    </xf>
    <xf numFmtId="0" fontId="2" fillId="2" borderId="11" xfId="0" applyFont="1" applyFill="1" applyBorder="1"/>
    <xf numFmtId="0" fontId="2" fillId="2" borderId="8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44" fontId="0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2" borderId="14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2" fillId="0" borderId="15" xfId="1" applyNumberFormat="1" applyFont="1" applyBorder="1" applyAlignment="1">
      <alignment vertical="center" wrapText="1"/>
    </xf>
    <xf numFmtId="0" fontId="0" fillId="0" borderId="15" xfId="0" applyBorder="1"/>
    <xf numFmtId="44" fontId="2" fillId="0" borderId="9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182880</xdr:colOff>
      <xdr:row>0</xdr:row>
      <xdr:rowOff>68580</xdr:rowOff>
    </xdr:from>
    <xdr:to>
      <xdr:col>9</xdr:col>
      <xdr:colOff>592250</xdr:colOff>
      <xdr:row>3</xdr:row>
      <xdr:rowOff>168459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A8D5B46-AC23-6948-E06F-FFDF714CE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68580"/>
          <a:ext cx="2036240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B057-F262-4A79-BAA5-F8E279C2DCF3}">
  <dimension ref="A1:K48"/>
  <sheetViews>
    <sheetView tabSelected="1" workbookViewId="0">
      <selection activeCell="L32" sqref="L32"/>
    </sheetView>
  </sheetViews>
  <sheetFormatPr defaultRowHeight="15" x14ac:dyDescent="0.25"/>
  <cols>
    <col min="1" max="1" width="12.7109375" customWidth="1"/>
    <col min="2" max="2" width="22.5703125" customWidth="1"/>
    <col min="3" max="3" width="12.7109375" bestFit="1" customWidth="1"/>
    <col min="4" max="4" width="16.85546875" customWidth="1"/>
    <col min="5" max="5" width="19.85546875" customWidth="1"/>
    <col min="6" max="6" width="33.42578125" bestFit="1" customWidth="1"/>
    <col min="7" max="7" width="24" bestFit="1" customWidth="1"/>
    <col min="8" max="8" width="12.5703125" customWidth="1"/>
    <col min="9" max="10" width="11.140625" bestFit="1" customWidth="1"/>
    <col min="11" max="11" width="12.140625" bestFit="1" customWidth="1"/>
  </cols>
  <sheetData>
    <row r="1" spans="1:11" x14ac:dyDescent="0.25">
      <c r="A1" s="9" t="s">
        <v>0</v>
      </c>
      <c r="B1" s="1"/>
      <c r="C1" s="1"/>
      <c r="D1" s="1"/>
      <c r="E1" s="2"/>
      <c r="F1" s="2"/>
      <c r="G1" s="2"/>
      <c r="H1" s="14"/>
      <c r="I1" s="15"/>
      <c r="J1" s="15"/>
      <c r="K1" s="16"/>
    </row>
    <row r="2" spans="1:11" x14ac:dyDescent="0.25">
      <c r="A2" s="10"/>
      <c r="B2" s="4"/>
      <c r="C2" s="4"/>
      <c r="D2" s="4"/>
      <c r="E2" s="4"/>
      <c r="F2" s="4"/>
      <c r="G2" s="4"/>
      <c r="H2" s="17"/>
      <c r="I2" s="18"/>
      <c r="J2" s="18"/>
      <c r="K2" s="19"/>
    </row>
    <row r="3" spans="1:11" x14ac:dyDescent="0.25">
      <c r="A3" s="10" t="s">
        <v>1</v>
      </c>
      <c r="B3" s="5"/>
      <c r="C3" s="5"/>
      <c r="D3" s="5"/>
      <c r="E3" s="5"/>
      <c r="F3" s="5"/>
      <c r="G3" s="5"/>
      <c r="H3" s="17"/>
      <c r="I3" s="18"/>
      <c r="J3" s="18"/>
      <c r="K3" s="19"/>
    </row>
    <row r="4" spans="1:11" x14ac:dyDescent="0.25">
      <c r="A4" s="10"/>
      <c r="B4" s="4"/>
      <c r="C4" s="4"/>
      <c r="D4" s="4"/>
      <c r="E4" s="4"/>
      <c r="F4" s="4"/>
      <c r="G4" s="4"/>
      <c r="H4" s="17"/>
      <c r="I4" s="18"/>
      <c r="J4" s="18"/>
      <c r="K4" s="19"/>
    </row>
    <row r="5" spans="1:11" ht="15.75" thickBot="1" x14ac:dyDescent="0.3">
      <c r="A5" s="11" t="s">
        <v>2</v>
      </c>
      <c r="B5" s="6"/>
      <c r="C5" s="6"/>
      <c r="D5" s="7"/>
      <c r="E5" s="8"/>
      <c r="F5" s="8"/>
      <c r="G5" s="8"/>
      <c r="H5" s="20"/>
      <c r="I5" s="21"/>
      <c r="J5" s="21"/>
      <c r="K5" s="22"/>
    </row>
    <row r="6" spans="1:11" ht="15.75" thickBot="1" x14ac:dyDescent="0.3"/>
    <row r="7" spans="1:11" ht="15.75" thickBot="1" x14ac:dyDescent="0.3">
      <c r="A7" s="58" t="s">
        <v>62</v>
      </c>
      <c r="B7" s="59"/>
      <c r="C7" s="59"/>
      <c r="D7" s="59"/>
      <c r="E7" s="59"/>
      <c r="F7" s="59"/>
      <c r="G7" s="60"/>
    </row>
    <row r="8" spans="1:11" x14ac:dyDescent="0.25">
      <c r="A8" s="23" t="s">
        <v>22</v>
      </c>
      <c r="B8" s="2" t="s">
        <v>3</v>
      </c>
      <c r="C8" s="2" t="s">
        <v>4</v>
      </c>
      <c r="D8" s="2" t="s">
        <v>23</v>
      </c>
      <c r="E8" s="2" t="s">
        <v>24</v>
      </c>
      <c r="F8" s="30" t="s">
        <v>56</v>
      </c>
      <c r="G8" s="30" t="s">
        <v>5</v>
      </c>
    </row>
    <row r="9" spans="1:11" ht="16.5" thickBot="1" x14ac:dyDescent="0.3">
      <c r="A9" s="33"/>
      <c r="B9" s="24"/>
      <c r="C9" s="24"/>
      <c r="D9" s="24"/>
      <c r="E9" s="24"/>
      <c r="F9" s="37"/>
      <c r="G9" s="37" t="s">
        <v>6</v>
      </c>
    </row>
    <row r="10" spans="1:11" ht="75" x14ac:dyDescent="0.25">
      <c r="A10" s="26">
        <v>1</v>
      </c>
      <c r="B10" s="27" t="s">
        <v>59</v>
      </c>
      <c r="C10" s="27" t="s">
        <v>7</v>
      </c>
      <c r="D10" s="34">
        <v>0</v>
      </c>
      <c r="E10" s="29" t="s">
        <v>12</v>
      </c>
      <c r="F10" s="36">
        <v>0</v>
      </c>
      <c r="G10" s="38">
        <f>(D10*F10)*36</f>
        <v>0</v>
      </c>
    </row>
    <row r="11" spans="1:11" ht="75" x14ac:dyDescent="0.25">
      <c r="A11" s="28">
        <v>2</v>
      </c>
      <c r="B11" s="29" t="s">
        <v>60</v>
      </c>
      <c r="C11" s="29" t="s">
        <v>7</v>
      </c>
      <c r="D11" s="35">
        <v>0</v>
      </c>
      <c r="E11" s="29" t="s">
        <v>8</v>
      </c>
      <c r="F11" s="31">
        <v>0</v>
      </c>
      <c r="G11" s="39">
        <f t="shared" ref="G11:G15" si="0">(D11*F11)*36</f>
        <v>0</v>
      </c>
    </row>
    <row r="12" spans="1:11" ht="30" x14ac:dyDescent="0.25">
      <c r="A12" s="28">
        <v>3</v>
      </c>
      <c r="B12" s="29" t="s">
        <v>9</v>
      </c>
      <c r="C12" s="29" t="s">
        <v>7</v>
      </c>
      <c r="D12" s="35">
        <v>0</v>
      </c>
      <c r="E12" s="29" t="s">
        <v>8</v>
      </c>
      <c r="F12" s="31">
        <v>0</v>
      </c>
      <c r="G12" s="39">
        <f t="shared" si="0"/>
        <v>0</v>
      </c>
    </row>
    <row r="13" spans="1:11" ht="45" x14ac:dyDescent="0.25">
      <c r="A13" s="28">
        <v>4</v>
      </c>
      <c r="B13" s="29" t="s">
        <v>10</v>
      </c>
      <c r="C13" s="29" t="s">
        <v>11</v>
      </c>
      <c r="D13" s="35">
        <v>0</v>
      </c>
      <c r="E13" s="29" t="s">
        <v>8</v>
      </c>
      <c r="F13" s="31">
        <v>0</v>
      </c>
      <c r="G13" s="39">
        <f t="shared" si="0"/>
        <v>0</v>
      </c>
    </row>
    <row r="14" spans="1:11" ht="30" x14ac:dyDescent="0.25">
      <c r="A14" s="28">
        <v>5</v>
      </c>
      <c r="B14" s="29" t="s">
        <v>13</v>
      </c>
      <c r="C14" s="29" t="s">
        <v>11</v>
      </c>
      <c r="D14" s="35">
        <v>0</v>
      </c>
      <c r="E14" s="29" t="s">
        <v>8</v>
      </c>
      <c r="F14" s="31">
        <v>0</v>
      </c>
      <c r="G14" s="39">
        <f t="shared" si="0"/>
        <v>0</v>
      </c>
    </row>
    <row r="15" spans="1:11" ht="45.75" thickBot="1" x14ac:dyDescent="0.3">
      <c r="A15" s="28">
        <v>6</v>
      </c>
      <c r="B15" s="29" t="s">
        <v>57</v>
      </c>
      <c r="C15" s="29" t="s">
        <v>7</v>
      </c>
      <c r="D15" s="35">
        <v>0</v>
      </c>
      <c r="E15" s="29" t="s">
        <v>58</v>
      </c>
      <c r="F15" s="31">
        <v>0</v>
      </c>
      <c r="G15" s="39">
        <f t="shared" si="0"/>
        <v>0</v>
      </c>
    </row>
    <row r="16" spans="1:11" ht="15.75" thickBot="1" x14ac:dyDescent="0.3">
      <c r="A16" s="61" t="s">
        <v>65</v>
      </c>
      <c r="B16" s="62"/>
      <c r="C16" s="62"/>
      <c r="D16" s="62"/>
      <c r="E16" s="63"/>
      <c r="F16" s="53"/>
      <c r="G16" s="54">
        <f>SUM(G10:G15)</f>
        <v>0</v>
      </c>
    </row>
    <row r="17" spans="1:10" ht="15.75" thickBot="1" x14ac:dyDescent="0.3">
      <c r="A17" s="28"/>
      <c r="B17" s="29"/>
      <c r="C17" s="29"/>
      <c r="D17" s="35"/>
      <c r="E17" s="29"/>
      <c r="F17" s="31"/>
      <c r="G17" s="39"/>
    </row>
    <row r="18" spans="1:10" ht="15.75" thickBot="1" x14ac:dyDescent="0.3">
      <c r="A18" s="58" t="s">
        <v>61</v>
      </c>
      <c r="B18" s="59"/>
      <c r="C18" s="59"/>
      <c r="D18" s="59"/>
      <c r="E18" s="59"/>
      <c r="F18" s="59"/>
      <c r="G18" s="60"/>
    </row>
    <row r="19" spans="1:10" ht="15.75" thickBot="1" x14ac:dyDescent="0.3">
      <c r="A19" s="49" t="s">
        <v>22</v>
      </c>
      <c r="B19" s="50" t="s">
        <v>3</v>
      </c>
      <c r="C19" s="50" t="s">
        <v>4</v>
      </c>
      <c r="D19" s="50" t="s">
        <v>23</v>
      </c>
      <c r="E19" s="50" t="s">
        <v>24</v>
      </c>
      <c r="F19" s="51" t="s">
        <v>56</v>
      </c>
      <c r="G19" s="51" t="s">
        <v>68</v>
      </c>
    </row>
    <row r="20" spans="1:10" ht="90" x14ac:dyDescent="0.25">
      <c r="A20" s="28">
        <v>7</v>
      </c>
      <c r="B20" s="29" t="s">
        <v>45</v>
      </c>
      <c r="C20" s="29" t="s">
        <v>14</v>
      </c>
      <c r="D20" s="35">
        <v>0</v>
      </c>
      <c r="E20" s="29" t="s">
        <v>15</v>
      </c>
      <c r="F20" s="31">
        <v>0</v>
      </c>
      <c r="G20" s="39">
        <f t="shared" ref="G20:G26" si="1">(D20*F20)</f>
        <v>0</v>
      </c>
    </row>
    <row r="21" spans="1:10" ht="30" x14ac:dyDescent="0.25">
      <c r="A21" s="28">
        <v>8</v>
      </c>
      <c r="B21" s="29" t="s">
        <v>16</v>
      </c>
      <c r="C21" s="29" t="s">
        <v>17</v>
      </c>
      <c r="D21" s="35">
        <v>0</v>
      </c>
      <c r="E21" s="29" t="s">
        <v>18</v>
      </c>
      <c r="F21" s="31">
        <v>0</v>
      </c>
      <c r="G21" s="39">
        <f t="shared" si="1"/>
        <v>0</v>
      </c>
    </row>
    <row r="22" spans="1:10" ht="47.45" customHeight="1" x14ac:dyDescent="0.25">
      <c r="A22" s="28">
        <v>9</v>
      </c>
      <c r="B22" s="29" t="s">
        <v>19</v>
      </c>
      <c r="C22" s="29" t="s">
        <v>20</v>
      </c>
      <c r="D22" s="35">
        <v>0</v>
      </c>
      <c r="E22" s="29" t="s">
        <v>21</v>
      </c>
      <c r="F22" s="31">
        <v>0</v>
      </c>
      <c r="G22" s="39">
        <f t="shared" si="1"/>
        <v>0</v>
      </c>
    </row>
    <row r="23" spans="1:10" ht="105" x14ac:dyDescent="0.25">
      <c r="A23" s="28">
        <v>10</v>
      </c>
      <c r="B23" s="29" t="s">
        <v>49</v>
      </c>
      <c r="C23" s="29" t="s">
        <v>20</v>
      </c>
      <c r="D23" s="35">
        <v>0</v>
      </c>
      <c r="E23" s="29"/>
      <c r="F23" s="31">
        <v>0</v>
      </c>
      <c r="G23" s="39">
        <f t="shared" si="1"/>
        <v>0</v>
      </c>
    </row>
    <row r="24" spans="1:10" ht="45" x14ac:dyDescent="0.25">
      <c r="A24" s="28">
        <v>11</v>
      </c>
      <c r="B24" s="29" t="s">
        <v>50</v>
      </c>
      <c r="C24" s="29" t="s">
        <v>20</v>
      </c>
      <c r="D24" s="35">
        <v>0</v>
      </c>
      <c r="E24" s="29"/>
      <c r="F24" s="31">
        <v>0</v>
      </c>
      <c r="G24" s="39">
        <f t="shared" si="1"/>
        <v>0</v>
      </c>
    </row>
    <row r="25" spans="1:10" ht="30" x14ac:dyDescent="0.25">
      <c r="A25" s="28">
        <v>12</v>
      </c>
      <c r="B25" s="29" t="s">
        <v>51</v>
      </c>
      <c r="C25" s="29" t="s">
        <v>20</v>
      </c>
      <c r="D25" s="35">
        <v>0</v>
      </c>
      <c r="E25" s="29"/>
      <c r="F25" s="31">
        <v>0</v>
      </c>
      <c r="G25" s="39">
        <f t="shared" si="1"/>
        <v>0</v>
      </c>
    </row>
    <row r="26" spans="1:10" ht="30.75" thickBot="1" x14ac:dyDescent="0.3">
      <c r="A26" s="28">
        <v>13</v>
      </c>
      <c r="B26" s="29" t="s">
        <v>46</v>
      </c>
      <c r="C26" s="29" t="s">
        <v>20</v>
      </c>
      <c r="D26" s="35">
        <v>0</v>
      </c>
      <c r="E26" s="29" t="s">
        <v>47</v>
      </c>
      <c r="F26" s="31">
        <v>0</v>
      </c>
      <c r="G26" s="39">
        <f t="shared" si="1"/>
        <v>0</v>
      </c>
    </row>
    <row r="27" spans="1:10" ht="15.75" thickBot="1" x14ac:dyDescent="0.3">
      <c r="A27" s="61" t="s">
        <v>64</v>
      </c>
      <c r="B27" s="62"/>
      <c r="C27" s="62"/>
      <c r="D27" s="62"/>
      <c r="E27" s="63"/>
      <c r="F27" s="53"/>
      <c r="G27" s="54">
        <f>SUM(G20:G26)</f>
        <v>0</v>
      </c>
    </row>
    <row r="28" spans="1:10" ht="15.75" thickBot="1" x14ac:dyDescent="0.3">
      <c r="A28" s="55" t="s">
        <v>66</v>
      </c>
      <c r="B28" s="56"/>
      <c r="C28" s="56"/>
      <c r="D28" s="56"/>
      <c r="E28" s="56"/>
      <c r="F28" s="52"/>
      <c r="G28" s="40">
        <f>G16+G27</f>
        <v>0</v>
      </c>
    </row>
    <row r="29" spans="1:10" ht="15.75" thickBot="1" x14ac:dyDescent="0.3">
      <c r="A29" s="12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15.75" thickBot="1" x14ac:dyDescent="0.3">
      <c r="A30" s="58" t="s">
        <v>63</v>
      </c>
      <c r="B30" s="59"/>
      <c r="C30" s="59"/>
      <c r="D30" s="59"/>
      <c r="E30" s="59"/>
      <c r="F30" s="59"/>
      <c r="G30" s="60"/>
    </row>
    <row r="31" spans="1:10" x14ac:dyDescent="0.25">
      <c r="A31" s="23" t="s">
        <v>22</v>
      </c>
      <c r="B31" s="2" t="s">
        <v>3</v>
      </c>
      <c r="C31" s="2" t="s">
        <v>4</v>
      </c>
      <c r="D31" s="2" t="s">
        <v>23</v>
      </c>
      <c r="E31" s="2" t="s">
        <v>24</v>
      </c>
      <c r="F31" s="30" t="s">
        <v>56</v>
      </c>
      <c r="G31" s="3" t="s">
        <v>75</v>
      </c>
    </row>
    <row r="32" spans="1:10" ht="16.5" thickBot="1" x14ac:dyDescent="0.3">
      <c r="A32" s="25"/>
      <c r="B32" s="8"/>
      <c r="C32" s="8"/>
      <c r="D32" s="8"/>
      <c r="E32" s="24"/>
      <c r="F32" s="42"/>
      <c r="G32" s="43" t="s">
        <v>76</v>
      </c>
    </row>
    <row r="33" spans="1:7" ht="45" x14ac:dyDescent="0.25">
      <c r="A33" s="48">
        <v>14</v>
      </c>
      <c r="B33" s="45" t="s">
        <v>54</v>
      </c>
      <c r="C33" s="44"/>
      <c r="D33" s="46">
        <v>0</v>
      </c>
      <c r="E33" s="47"/>
      <c r="F33" s="31">
        <v>0</v>
      </c>
      <c r="G33" s="39">
        <f>(D33*F33)</f>
        <v>0</v>
      </c>
    </row>
    <row r="34" spans="1:7" ht="45" x14ac:dyDescent="0.25">
      <c r="A34" s="45">
        <v>15</v>
      </c>
      <c r="B34" s="45" t="s">
        <v>25</v>
      </c>
      <c r="C34" s="45" t="s">
        <v>20</v>
      </c>
      <c r="D34" s="46">
        <v>0</v>
      </c>
      <c r="E34" s="45" t="s">
        <v>26</v>
      </c>
      <c r="F34" s="31">
        <v>0</v>
      </c>
      <c r="G34" s="39">
        <f>(D34*F34)</f>
        <v>0</v>
      </c>
    </row>
    <row r="35" spans="1:7" ht="45" x14ac:dyDescent="0.25">
      <c r="A35" s="28">
        <v>16</v>
      </c>
      <c r="B35" s="29" t="s">
        <v>27</v>
      </c>
      <c r="C35" s="29" t="s">
        <v>69</v>
      </c>
      <c r="D35" s="35">
        <v>0</v>
      </c>
      <c r="E35" s="29" t="s">
        <v>28</v>
      </c>
      <c r="F35" s="31">
        <v>0</v>
      </c>
      <c r="G35" s="39">
        <f>(D35*F35)</f>
        <v>0</v>
      </c>
    </row>
    <row r="36" spans="1:7" ht="63.6" customHeight="1" x14ac:dyDescent="0.25">
      <c r="A36" s="28">
        <v>17</v>
      </c>
      <c r="B36" s="29" t="s">
        <v>70</v>
      </c>
      <c r="C36" s="29" t="s">
        <v>69</v>
      </c>
      <c r="D36" s="35">
        <v>0</v>
      </c>
      <c r="E36" s="29" t="s">
        <v>29</v>
      </c>
      <c r="F36" s="31">
        <v>0</v>
      </c>
      <c r="G36" s="39">
        <f>(D36*F36)</f>
        <v>0</v>
      </c>
    </row>
    <row r="37" spans="1:7" ht="30" x14ac:dyDescent="0.25">
      <c r="A37" s="28">
        <v>18</v>
      </c>
      <c r="B37" s="29" t="s">
        <v>30</v>
      </c>
      <c r="C37" s="29" t="s">
        <v>31</v>
      </c>
      <c r="D37" s="35">
        <v>0</v>
      </c>
      <c r="E37" s="29" t="s">
        <v>32</v>
      </c>
      <c r="F37" s="31">
        <v>0</v>
      </c>
      <c r="G37" s="39">
        <f t="shared" ref="G37:G43" si="2">(D37*F37)</f>
        <v>0</v>
      </c>
    </row>
    <row r="38" spans="1:7" ht="30" x14ac:dyDescent="0.25">
      <c r="A38" s="28">
        <v>19</v>
      </c>
      <c r="B38" s="29" t="s">
        <v>71</v>
      </c>
      <c r="C38" s="29" t="s">
        <v>31</v>
      </c>
      <c r="D38" s="35">
        <v>0</v>
      </c>
      <c r="E38" s="29" t="s">
        <v>72</v>
      </c>
      <c r="F38" s="31">
        <v>0</v>
      </c>
      <c r="G38" s="39">
        <f>(D38*F38)*36</f>
        <v>0</v>
      </c>
    </row>
    <row r="39" spans="1:7" ht="60" x14ac:dyDescent="0.25">
      <c r="A39" s="28">
        <v>20</v>
      </c>
      <c r="B39" s="29" t="s">
        <v>34</v>
      </c>
      <c r="C39" s="29" t="s">
        <v>73</v>
      </c>
      <c r="D39" s="35">
        <v>0</v>
      </c>
      <c r="E39" s="29" t="s">
        <v>35</v>
      </c>
      <c r="F39" s="31">
        <v>0</v>
      </c>
      <c r="G39" s="39">
        <f>(D39*F39)</f>
        <v>0</v>
      </c>
    </row>
    <row r="40" spans="1:7" ht="45" x14ac:dyDescent="0.25">
      <c r="A40" s="28">
        <v>21</v>
      </c>
      <c r="B40" s="29" t="s">
        <v>36</v>
      </c>
      <c r="C40" s="29" t="s">
        <v>37</v>
      </c>
      <c r="D40" s="35">
        <v>0</v>
      </c>
      <c r="E40" s="29" t="s">
        <v>38</v>
      </c>
      <c r="F40" s="31">
        <v>0</v>
      </c>
      <c r="G40" s="39">
        <f>(D40*F40)</f>
        <v>0</v>
      </c>
    </row>
    <row r="41" spans="1:7" ht="45" x14ac:dyDescent="0.25">
      <c r="A41" s="28">
        <v>22</v>
      </c>
      <c r="B41" s="29" t="s">
        <v>39</v>
      </c>
      <c r="C41" s="29" t="s">
        <v>33</v>
      </c>
      <c r="D41" s="35">
        <v>0</v>
      </c>
      <c r="E41" s="29" t="s">
        <v>40</v>
      </c>
      <c r="F41" s="31">
        <v>0</v>
      </c>
      <c r="G41" s="39">
        <f t="shared" si="2"/>
        <v>0</v>
      </c>
    </row>
    <row r="42" spans="1:7" ht="30" x14ac:dyDescent="0.25">
      <c r="A42" s="28">
        <v>23</v>
      </c>
      <c r="B42" s="29" t="s">
        <v>41</v>
      </c>
      <c r="C42" s="29" t="s">
        <v>74</v>
      </c>
      <c r="D42" s="35">
        <v>0</v>
      </c>
      <c r="E42" s="29" t="s">
        <v>42</v>
      </c>
      <c r="F42" s="31">
        <v>0</v>
      </c>
      <c r="G42" s="39">
        <f t="shared" si="2"/>
        <v>0</v>
      </c>
    </row>
    <row r="43" spans="1:7" ht="45" x14ac:dyDescent="0.25">
      <c r="A43" s="28">
        <v>24</v>
      </c>
      <c r="B43" s="29" t="s">
        <v>43</v>
      </c>
      <c r="C43" s="29" t="s">
        <v>37</v>
      </c>
      <c r="D43" s="35">
        <v>0</v>
      </c>
      <c r="E43" s="29" t="s">
        <v>44</v>
      </c>
      <c r="F43" s="31">
        <v>0</v>
      </c>
      <c r="G43" s="39">
        <f t="shared" si="2"/>
        <v>0</v>
      </c>
    </row>
    <row r="44" spans="1:7" ht="75" x14ac:dyDescent="0.25">
      <c r="A44" s="28">
        <v>25</v>
      </c>
      <c r="B44" s="29" t="s">
        <v>55</v>
      </c>
      <c r="C44" s="29" t="s">
        <v>7</v>
      </c>
      <c r="D44" s="35">
        <v>0</v>
      </c>
      <c r="E44" s="29" t="s">
        <v>53</v>
      </c>
      <c r="F44" s="31">
        <v>0</v>
      </c>
      <c r="G44" s="39">
        <f>(D44*F44)*36</f>
        <v>0</v>
      </c>
    </row>
    <row r="45" spans="1:7" ht="15.75" thickBot="1" x14ac:dyDescent="0.3">
      <c r="A45" s="28">
        <v>26</v>
      </c>
      <c r="B45" s="29" t="s">
        <v>52</v>
      </c>
      <c r="C45" s="29"/>
      <c r="D45" s="35">
        <v>0</v>
      </c>
      <c r="E45" s="29"/>
      <c r="F45" s="32">
        <v>0</v>
      </c>
      <c r="G45" s="39">
        <f>(D45*F45)</f>
        <v>0</v>
      </c>
    </row>
    <row r="46" spans="1:7" ht="15.75" thickBot="1" x14ac:dyDescent="0.3">
      <c r="A46" s="55" t="s">
        <v>67</v>
      </c>
      <c r="B46" s="56"/>
      <c r="C46" s="56"/>
      <c r="D46" s="56"/>
      <c r="E46" s="56"/>
      <c r="F46" s="52"/>
      <c r="G46" s="41">
        <f>SUM(G34:G45)</f>
        <v>0</v>
      </c>
    </row>
    <row r="47" spans="1:7" ht="15.75" thickBot="1" x14ac:dyDescent="0.3"/>
    <row r="48" spans="1:7" ht="15.75" thickBot="1" x14ac:dyDescent="0.3">
      <c r="A48" s="55" t="s">
        <v>48</v>
      </c>
      <c r="B48" s="56"/>
      <c r="C48" s="56"/>
      <c r="D48" s="56"/>
      <c r="E48" s="56"/>
      <c r="F48" s="57"/>
      <c r="G48" s="40">
        <f>(G28*0.8)+(G46*0.2)</f>
        <v>0</v>
      </c>
    </row>
  </sheetData>
  <mergeCells count="8">
    <mergeCell ref="A48:F48"/>
    <mergeCell ref="A28:E28"/>
    <mergeCell ref="A46:E46"/>
    <mergeCell ref="A7:G7"/>
    <mergeCell ref="A30:G30"/>
    <mergeCell ref="A18:G18"/>
    <mergeCell ref="A16:E16"/>
    <mergeCell ref="A27:E2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CDB93AF7EB0A43915180C6FA5CAF3A" ma:contentTypeVersion="5" ma:contentTypeDescription="Een nieuw document maken." ma:contentTypeScope="" ma:versionID="5cc10d37e556dad3dd7e2cb4a219569f">
  <xsd:schema xmlns:xsd="http://www.w3.org/2001/XMLSchema" xmlns:xs="http://www.w3.org/2001/XMLSchema" xmlns:p="http://schemas.microsoft.com/office/2006/metadata/properties" xmlns:ns3="ff5c491e-16a5-4348-bdee-9c9cef4a065b" targetNamespace="http://schemas.microsoft.com/office/2006/metadata/properties" ma:root="true" ma:fieldsID="8501b789b340f142bbc099946afc3971" ns3:_="">
    <xsd:import namespace="ff5c491e-16a5-4348-bdee-9c9cef4a065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c491e-16a5-4348-bdee-9c9cef4a065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5c491e-16a5-4348-bdee-9c9cef4a065b" xsi:nil="true"/>
  </documentManagement>
</p:properties>
</file>

<file path=customXml/itemProps1.xml><?xml version="1.0" encoding="utf-8"?>
<ds:datastoreItem xmlns:ds="http://schemas.openxmlformats.org/officeDocument/2006/customXml" ds:itemID="{DC4E029F-C429-4A9F-B944-4374E66FD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6B83A5-F623-4E9A-A3EA-09D5C568A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c491e-16a5-4348-bdee-9c9cef4a0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3DB878-DED6-43A5-BDE1-E42DCFD96ED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ff5c491e-16a5-4348-bdee-9c9cef4a065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Geraets</dc:creator>
  <cp:lastModifiedBy>Sven Geraets</cp:lastModifiedBy>
  <cp:lastPrinted>2025-11-11T11:02:51Z</cp:lastPrinted>
  <dcterms:created xsi:type="dcterms:W3CDTF">2025-08-06T10:32:19Z</dcterms:created>
  <dcterms:modified xsi:type="dcterms:W3CDTF">2025-11-11T12:39:33Z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0x01010077CDB93AF7EB0A43915180C6FA5CAF3A</vt:lpwstr>
  </property>
</Properties>
</file>