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richData/rdrichvaluestructure.xml" ContentType="application/vnd.ms-excel.rdrichvaluestructure+xml"/>
  <Override PartName="/xl/richData/rdRichValueTypes.xml" ContentType="application/vnd.ms-excel.rdrichvaluetyp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unitedqualitybv.sharepoint.com/klanten/Docs/Amstelveen/EA transport en verwerking afvalstromen (1351)/06. Bestanden voor publicatie/Set 20251117/"/>
    </mc:Choice>
  </mc:AlternateContent>
  <xr:revisionPtr revIDLastSave="149" documentId="8_{DE460126-46E0-4AA1-BF68-5A2281185BC3}" xr6:coauthVersionLast="47" xr6:coauthVersionMax="47" xr10:uidLastSave="{FDAE7578-842E-4852-BAA0-7254C6215386}"/>
  <bookViews>
    <workbookView xWindow="-120" yWindow="-120" windowWidth="29040" windowHeight="15720" tabRatio="846" activeTab="1" xr2:uid="{00000000-000D-0000-FFFF-FFFF00000000}"/>
  </bookViews>
  <sheets>
    <sheet name="Voorblad " sheetId="81" r:id="rId1"/>
    <sheet name="P2  Kwalitatieve gunning" sheetId="80" r:id="rId2"/>
  </sheets>
  <definedNames>
    <definedName name="_xlnm.Print_Area" localSheetId="1">'P2  Kwalitatieve gunning'!$A$1:$G$17</definedName>
    <definedName name="_xlnm.Print_Area" localSheetId="0">'Voorblad '!$A$1:$C$18</definedName>
    <definedName name="_xlnm.Print_Titles" localSheetId="1">'P2  Kwalitatieve gunning'!$1:$1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80" l="1"/>
  <c r="G11" i="80"/>
  <c r="G10" i="80"/>
  <c r="G8" i="80"/>
  <c r="G7" i="80"/>
  <c r="G6" i="8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<sst xmlns="http://schemas.openxmlformats.org/spreadsheetml/2006/main" count="60" uniqueCount="42">
  <si>
    <t>Gemeente Amstelveen</t>
  </si>
  <si>
    <t>Aanbesteding</t>
  </si>
  <si>
    <t>Aftransport</t>
  </si>
  <si>
    <t>Verwerking</t>
  </si>
  <si>
    <t>Inhoud:</t>
  </si>
  <si>
    <t>NR</t>
  </si>
  <si>
    <t>Naam inschrijver: …………………………………….</t>
  </si>
  <si>
    <t>Type vraag en antwoordinstructie</t>
  </si>
  <si>
    <t>Antwoord</t>
  </si>
  <si>
    <t>KG-2.1</t>
  </si>
  <si>
    <t>Fictieve korting (behaalde kwaliteitswaarde)</t>
  </si>
  <si>
    <t>KG-2.2</t>
  </si>
  <si>
    <t>KG-2.3</t>
  </si>
  <si>
    <t>KG-2.4</t>
  </si>
  <si>
    <t>Toelichting op de wijze van beoordelen: zie aanbestedingsdocument hoofdstuk 4 "Beoordeling inschrijving en gunning"</t>
  </si>
  <si>
    <t>Maximaal te behalen score:</t>
  </si>
  <si>
    <t>Systematiek toekennen van de kwaliteitswaarde</t>
  </si>
  <si>
    <t>Standaardformulier 5.2</t>
  </si>
  <si>
    <t xml:space="preserve"> </t>
  </si>
  <si>
    <t>I&amp;A_2025_0212</t>
  </si>
  <si>
    <t>Kwalitatieve Gunningscriteria</t>
  </si>
  <si>
    <t>afvalstromen:</t>
  </si>
  <si>
    <t>Kwalitatieve gunningscriteria Perceel 2 KGA</t>
  </si>
  <si>
    <t>Standaardformulier 5.2 Amstelveen - Aanbesteding transport en verwerking diverse afvalstromen Perceel 2 KCA</t>
  </si>
  <si>
    <t>Kwalitatieve gunningscriteria</t>
  </si>
  <si>
    <t>Vraagstelling</t>
  </si>
  <si>
    <t>Maximale kwaliteitswaarde</t>
  </si>
  <si>
    <t>Inzameling en transport (perceel 2)</t>
  </si>
  <si>
    <t>A) Uitsluitend voertuigen met Euro 6 en aantoonbaar HVO 100</t>
  </si>
  <si>
    <t>B) Alle voertuigen hebben CNG of LNG aandrijving</t>
  </si>
  <si>
    <t>C) Alle voertuigen hebben elektrische aandrijving of H2</t>
  </si>
  <si>
    <t xml:space="preserve">Inschrijver zet voor het inzamelen op het afvalbrengstation voertuigen in welke voldoen aan minimaal emissieklasse EURO 6 met aantoonbaar als brandstof HVO100. 
Meer is wenselijk.
</t>
  </si>
  <si>
    <t>Gesloten vraag:
Per antwoordoptie (A t/m C) "Ja"/"Nee" invullen. Maximaal één antwoordoptie kan met "Ja" beantwoord worden .</t>
  </si>
  <si>
    <t xml:space="preserve">Per antwoordoptie keuze maken tussen "Ja" of "Nee". </t>
  </si>
  <si>
    <t>nee</t>
  </si>
  <si>
    <t>Ja = 100% van de maximaal te behalen kwaliteitswaarde
Nee = 0% van de maximaal te behalen kwaliteitswaarde</t>
  </si>
  <si>
    <t xml:space="preserve">Inschrijver zet voor het inzamelen apothekersroute voertuigen in welke voldoen aan minimaal emissieklasse EURO 6 met aantoonbaar als brandstof HVO100. 
Meer is wenselijk.
</t>
  </si>
  <si>
    <r>
      <t xml:space="preserve">Antwoord separaat in een PDF document bijvoegen achter onderdeel </t>
    </r>
    <r>
      <rPr>
        <b/>
        <sz val="9"/>
        <color rgb="FFFF0000"/>
        <rFont val="Verdana"/>
        <family val="2"/>
      </rPr>
      <t>5.2</t>
    </r>
    <r>
      <rPr>
        <sz val="9"/>
        <rFont val="Verdana"/>
        <family val="2"/>
      </rPr>
      <t xml:space="preserve">  van de inschrijving.</t>
    </r>
  </si>
  <si>
    <t>De beschrijving wordt door opdrachtgever gewaardeerd door een beoordelingsteam conform hoofdstuk 4 van de aanbestedingsleidraad. Beoordelingskader:
De score wordt toegekend op basis van de volgende formule:
'waardering beoordelingsteam voor het percentage maximaal punten  x de max. te behalen kwaliteitswaarde</t>
  </si>
  <si>
    <t>Gebruik hiervoor maximaal 400 woorden, alleen de eerste 400 woorden worden beoordeeld. Uw antwoord dient te worden ingediend op blanco A4, zonder bedrijfslogo’s of –namen.</t>
  </si>
  <si>
    <t>De aanbestedende dienst hecht waarde aan een efficiënte, transparante en gebruiksvriendelijke uitvoering van de dienstverlening voor het ophalen van medicijnafval en naaldenbekers bij apotheken. Apothekers moeten eenvoudig de benodigde emballage kunnen aanvragen en volle emballage kunnen aanmelden voor ophaling. Daarnaast is inzicht in de activiteiten en omvang van de dienstverlening belangrijk voor de opdrachtgever. De beoordeling vindt plaats op basis van de mate waarin de inschrijver aantoont dat de aanpak bijdraagt aan deze doelstellingen.
Inschrijver beschrijft de aanpak voor het ophalen van medicijnafval en naaldenbekers en licht toe op welke wijze de inzet van een digitale tool (bijvoorbeeld een app of webportaal) bijdraagt aan een effectieve en onderscheidende uitvoering van de opdracht. De beschrijving omvat ten minste de volgende onderdelen:
•	Functionaliteit van de digitale tool
De wijze waarop apotheken medicijnafval en naaldenbekers kunnen aanmelden voor ophaling, inclusief de mogelijkheid om datum en tijdvak voor de ophaling te selecteren. Inzicht in de status van geplande en uitgevoerde ophalingen en de mogelijkheid om afwijkingen of bijzonderheden te melden maken eveneens deel uit van de beschrijving.
•	Emballagebeheer
Een toelichting op het proces waarmee de opdrachtnemer nieuwe emballage (zoals naaldenbekers of medicijnafvalcontainers) levert. Inschrijver beschrijft hoe dit via de digitale tool wordt aangevraagd, geregistreerd en beheerd.
•	Gebruiksvriendelijkheid en toegankelijkheid
Een beschrijving van de gebruiksvriendelijkheid van de tool voor apothekers, waaronder de ondersteuning en instructie bij ingebruikname. Daarnaast wordt ingegaan op de beschikbaarheid van helpdesk- en ondersteuningsvoorzieningen.
•	Inzicht voor de opdrachtgever
De wijze waarop de opdrachtgever toegang krijgt tot relevante data, zoals aantallen ophalingen per locatie, aangemelde volumes, verbruik van emballage, en geregistreerde afwijkingen of klachten. Inschrijver licht tevens toe in welke vorm en met welke frequentie rapportages of dashboards worden verstrekt.</t>
  </si>
  <si>
    <t>De aanbestedende dienst hecht waarde aan een veilige, duurzame en kostenefficiënte uitvoering van de dienstverlening op het KCA-depot, waarbij inwoners actief worden gestimuleerd tot verantwoord gedrag en correcte scheiding van KCA-stromen. Daarnaast is transparantie en inzicht in de uitvoering belangrijk voor de opdrachtgever. De beoordeling vindt plaats op basis van de mate waarin de inschrijver aantoont dat de aanpak bijdraagt aan deze doelstellingen.
Inschrijver beschrijft de aanpak voor het inzamelen en verwerken van KCA en licht toe op welke wijze de dienstverlening onderscheidend is en aansluit bij de gewenste situatie. De beschrijving omvat ten minste de volgende onderdelen:
•	Inwonergerichte aanpak
De wijze waarop inwoners worden geïnformeerd en begeleid bij het correct aanleveren van KCA, inclusief voorbeelden van publiekscommunicatie, visuele hulpmiddelen of inzet van personeel op locatie. Inschrijver licht toe hoe deze maatregelen bijdragen aan het voorkomen van vermenging met restafval of andere stromen.
•	Duurzaamheid en circulariteit
Een toelichting op hoe KCA-stromen worden verwerkt met oog voor hergebruik, recycling of milieuvriendelijke vernietiging. Inschrijver beschrijft eventuele innovatieve oplossingen die bijdragen aan reductie van milieubelasting en bevordering van circulaire verwerking.
•	Efficiëntie en veiligheid
Beschrijving van logistieke en operationele processen op het depot, inclusief veilige opslag, afvoer en registratie. Inschrijver licht toe hoe een veilige werkomgeving voor personeel en bezoekers wordt gewaarborgd en hoe digitale middelen worden ingezet voor registratie, monitoring en rapportage.
•	Inzicht voor de opdrachtgever
De wijze waarop de opdrachtgever toegang krijgt tot relevante data, zoals aangeleverde hoeveelheden per KCA-categorie, afvoerfrequentie, verwerkingswijze en eventuele incidenten. Inschrijver geeft aan in welke vorm en met welke frequentie rapportages of dashboards beschikbaar worden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</si>
</sst>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 numFmtId="166" formatCode="_ * #,##0_ ;_ * \-#,##0_ ;_ * &quot;-&quot;??_ ;_ @_ "/>
    <numFmt numFmtId="167" formatCode="_ [$€-413]\ * #,##0.00_ ;_ [$€-413]\ * \-#,##0.00_ ;_ [$€-413]\ * &quot;-&quot;??_ ;_ @_ "/>
    <numFmt numFmtId="168" formatCode="&quot;€&quot;\ #,##0.00"/>
  </numFmts>
  <fonts count="46"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1"/>
      <color theme="1"/>
      <name val="Calibri"/>
      <family val="2"/>
      <scheme val="minor"/>
    </font>
    <font>
      <sz val="10"/>
      <color theme="1"/>
      <name val="Century Gothic"/>
      <family val="2"/>
    </font>
    <font>
      <sz val="10"/>
      <name val="Arial"/>
      <family val="2"/>
    </font>
    <font>
      <sz val="10"/>
      <color indexed="8"/>
      <name val="Century Gothic"/>
      <family val="2"/>
    </font>
    <font>
      <sz val="11"/>
      <name val="Arial"/>
      <family val="2"/>
    </font>
    <font>
      <sz val="10"/>
      <name val="Arial"/>
      <family val="2"/>
    </font>
    <font>
      <sz val="10"/>
      <name val="Verdana"/>
      <family val="2"/>
    </font>
    <font>
      <sz val="18"/>
      <name val="Verdana"/>
      <family val="2"/>
    </font>
    <font>
      <sz val="12"/>
      <name val="Verdana"/>
      <family val="2"/>
    </font>
    <font>
      <u/>
      <sz val="12"/>
      <color indexed="30"/>
      <name val="Verdana"/>
      <family val="2"/>
    </font>
    <font>
      <sz val="12"/>
      <color indexed="30"/>
      <name val="Verdana"/>
      <family val="2"/>
    </font>
    <font>
      <sz val="9"/>
      <name val="Verdana"/>
      <family val="2"/>
    </font>
    <font>
      <b/>
      <sz val="11"/>
      <color indexed="9"/>
      <name val="Verdana"/>
      <family val="2"/>
    </font>
    <font>
      <b/>
      <sz val="12"/>
      <name val="Verdana"/>
      <family val="2"/>
    </font>
    <font>
      <b/>
      <sz val="9"/>
      <color rgb="FFFF0000"/>
      <name val="Verdana"/>
      <family val="2"/>
    </font>
    <font>
      <sz val="9"/>
      <color theme="1"/>
      <name val="Verdana"/>
      <family val="2"/>
    </font>
    <font>
      <sz val="10"/>
      <color rgb="FFFF0000"/>
      <name val="Verdana"/>
      <family val="2"/>
    </font>
    <font>
      <b/>
      <sz val="10"/>
      <color indexed="9"/>
      <name val="Verdana"/>
      <family val="2"/>
    </font>
    <font>
      <b/>
      <sz val="14"/>
      <color theme="0"/>
      <name val="Verdana"/>
      <family val="2"/>
    </font>
    <font>
      <b/>
      <sz val="9"/>
      <color theme="0"/>
      <name val="Verdana"/>
      <family val="2"/>
    </font>
    <font>
      <sz val="10"/>
      <color indexed="9"/>
      <name val="Verdana"/>
      <family val="2"/>
    </font>
    <font>
      <b/>
      <sz val="10"/>
      <color rgb="FFFF0000"/>
      <name val="Verdana"/>
      <family val="2"/>
    </font>
    <font>
      <b/>
      <sz val="10"/>
      <name val="Verdana"/>
      <family val="2"/>
    </font>
    <font>
      <sz val="10"/>
      <color indexed="8"/>
      <name val="Verdana"/>
      <family val="2"/>
    </font>
    <font>
      <b/>
      <sz val="12"/>
      <color indexed="9"/>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30"/>
      </left>
      <right style="thin">
        <color indexed="30"/>
      </right>
      <top style="thin">
        <color indexed="30"/>
      </top>
      <bottom/>
      <diagonal/>
    </border>
    <border>
      <left style="thin">
        <color indexed="30"/>
      </left>
      <right style="thin">
        <color indexed="30"/>
      </right>
      <top/>
      <bottom/>
      <diagonal/>
    </border>
    <border>
      <left style="thin">
        <color indexed="30"/>
      </left>
      <right style="thin">
        <color indexed="30"/>
      </right>
      <top/>
      <bottom style="thin">
        <color indexed="30"/>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48">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164" fontId="3"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44" fontId="2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44" fontId="3" fillId="0" borderId="0" applyFont="0" applyFill="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165"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9" fontId="3" fillId="0" borderId="0" applyFont="0" applyFill="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0" borderId="0"/>
    <xf numFmtId="0" fontId="3" fillId="0" borderId="0"/>
    <xf numFmtId="0" fontId="3" fillId="0" borderId="0"/>
    <xf numFmtId="0" fontId="3" fillId="0" borderId="0"/>
    <xf numFmtId="0" fontId="4"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10"/>
    <xf numFmtId="0" fontId="2" fillId="0" borderId="0"/>
    <xf numFmtId="0" fontId="25" fillId="0" borderId="10"/>
    <xf numFmtId="0" fontId="3" fillId="0" borderId="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164" fontId="23" fillId="0" borderId="0" applyFont="0" applyFill="0" applyBorder="0" applyAlignment="0" applyProtection="0"/>
    <xf numFmtId="164" fontId="3" fillId="0" borderId="0" applyFont="0" applyFill="0" applyBorder="0" applyAlignment="0" applyProtection="0"/>
    <xf numFmtId="44" fontId="24" fillId="0" borderId="0" applyFont="0" applyFill="0" applyBorder="0" applyAlignment="0" applyProtection="0"/>
    <xf numFmtId="44" fontId="22" fillId="0" borderId="0" applyFont="0" applyFill="0" applyBorder="0" applyAlignment="0" applyProtection="0"/>
    <xf numFmtId="164" fontId="3" fillId="0" borderId="0" applyFont="0" applyFill="0" applyBorder="0" applyAlignment="0" applyProtection="0"/>
    <xf numFmtId="44" fontId="2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4" fontId="26" fillId="0" borderId="0" applyFont="0" applyFill="0" applyBorder="0" applyAlignment="0" applyProtection="0"/>
  </cellStyleXfs>
  <cellXfs count="65">
    <xf numFmtId="0" fontId="0" fillId="0" borderId="0" xfId="0"/>
    <xf numFmtId="0" fontId="27" fillId="0" borderId="0" xfId="543" applyFont="1"/>
    <xf numFmtId="0" fontId="28" fillId="0" borderId="14" xfId="543" applyFont="1" applyBorder="1" applyAlignment="1">
      <alignment horizontal="center"/>
    </xf>
    <xf numFmtId="0" fontId="28" fillId="0" borderId="15" xfId="543" applyFont="1" applyBorder="1" applyAlignment="1">
      <alignment horizontal="center"/>
    </xf>
    <xf numFmtId="0" fontId="29" fillId="0" borderId="15" xfId="543" applyFont="1" applyBorder="1" applyAlignment="1">
      <alignment horizontal="center"/>
    </xf>
    <xf numFmtId="0" fontId="27" fillId="0" borderId="15" xfId="543" applyFont="1" applyBorder="1"/>
    <xf numFmtId="0" fontId="27" fillId="0" borderId="16" xfId="543" applyFont="1" applyBorder="1"/>
    <xf numFmtId="0" fontId="30" fillId="0" borderId="0" xfId="543" applyFont="1"/>
    <xf numFmtId="0" fontId="27" fillId="0" borderId="0" xfId="0" applyFont="1"/>
    <xf numFmtId="0" fontId="32" fillId="0" borderId="10" xfId="543" applyFont="1" applyBorder="1" applyAlignment="1">
      <alignment horizontal="left" vertical="center" wrapText="1"/>
    </xf>
    <xf numFmtId="0" fontId="37" fillId="0" borderId="0" xfId="544" applyFont="1" applyAlignment="1">
      <alignment horizontal="left" vertical="center" wrapText="1"/>
    </xf>
    <xf numFmtId="0" fontId="27" fillId="0" borderId="0" xfId="544" applyFont="1" applyAlignment="1">
      <alignment horizontal="left" vertical="center" wrapText="1"/>
    </xf>
    <xf numFmtId="0" fontId="38" fillId="24" borderId="18" xfId="543" applyFont="1" applyFill="1" applyBorder="1" applyAlignment="1">
      <alignment horizontal="center" vertical="center" wrapText="1"/>
    </xf>
    <xf numFmtId="0" fontId="38" fillId="24" borderId="13" xfId="543" applyFont="1" applyFill="1" applyBorder="1" applyAlignment="1">
      <alignment horizontal="left" vertical="center" wrapText="1"/>
    </xf>
    <xf numFmtId="0" fontId="27" fillId="0" borderId="0" xfId="544" applyFont="1" applyAlignment="1">
      <alignment vertical="center" wrapText="1"/>
    </xf>
    <xf numFmtId="0" fontId="27" fillId="0" borderId="0" xfId="544" applyFont="1" applyAlignment="1">
      <alignment horizontal="center" vertical="center" wrapText="1"/>
    </xf>
    <xf numFmtId="0" fontId="32" fillId="26" borderId="10" xfId="0" applyFont="1" applyFill="1" applyBorder="1" applyAlignment="1">
      <alignment vertical="center" wrapText="1"/>
    </xf>
    <xf numFmtId="0" fontId="32" fillId="0" borderId="10" xfId="0" applyFont="1" applyBorder="1" applyAlignment="1">
      <alignment horizontal="center" vertical="center" wrapText="1"/>
    </xf>
    <xf numFmtId="0" fontId="38" fillId="24" borderId="19" xfId="543" applyFont="1" applyFill="1" applyBorder="1" applyAlignment="1">
      <alignment horizontal="center" vertical="center" wrapText="1"/>
    </xf>
    <xf numFmtId="0" fontId="38" fillId="24" borderId="20" xfId="543" applyFont="1" applyFill="1" applyBorder="1" applyAlignment="1">
      <alignment horizontal="left" vertical="center" wrapText="1"/>
    </xf>
    <xf numFmtId="0" fontId="27" fillId="0" borderId="0" xfId="543" applyFont="1" applyAlignment="1">
      <alignment horizontal="center" vertical="center" wrapText="1"/>
    </xf>
    <xf numFmtId="0" fontId="27" fillId="0" borderId="0" xfId="543" applyFont="1" applyAlignment="1">
      <alignment horizontal="left" vertical="center" wrapText="1"/>
    </xf>
    <xf numFmtId="0" fontId="41" fillId="0" borderId="0" xfId="544" applyFont="1" applyAlignment="1">
      <alignment horizontal="center" vertical="center" wrapText="1"/>
    </xf>
    <xf numFmtId="0" fontId="38" fillId="0" borderId="0" xfId="544" applyFont="1" applyAlignment="1">
      <alignment horizontal="left" vertical="center" wrapText="1"/>
    </xf>
    <xf numFmtId="0" fontId="42" fillId="0" borderId="0" xfId="544" applyFont="1" applyAlignment="1">
      <alignment horizontal="left" vertical="center" wrapText="1"/>
    </xf>
    <xf numFmtId="0" fontId="32" fillId="0" borderId="0" xfId="544" applyFont="1" applyAlignment="1">
      <alignment horizontal="left" vertical="center" wrapText="1"/>
    </xf>
    <xf numFmtId="0" fontId="36" fillId="0" borderId="0" xfId="543" applyFont="1" applyAlignment="1">
      <alignment horizontal="left" vertical="center" wrapText="1"/>
    </xf>
    <xf numFmtId="0" fontId="43" fillId="0" borderId="0" xfId="544" applyFont="1" applyAlignment="1">
      <alignment horizontal="left" vertical="center" wrapText="1"/>
    </xf>
    <xf numFmtId="0" fontId="44" fillId="0" borderId="0" xfId="544" applyFont="1" applyAlignment="1">
      <alignment horizontal="center" vertical="center" wrapText="1"/>
    </xf>
    <xf numFmtId="0" fontId="44" fillId="0" borderId="0" xfId="544" applyFont="1" applyAlignment="1">
      <alignment horizontal="left" vertical="center" wrapText="1"/>
    </xf>
    <xf numFmtId="0" fontId="32" fillId="0" borderId="0" xfId="543" applyFont="1" applyAlignment="1">
      <alignment horizontal="left"/>
    </xf>
    <xf numFmtId="166" fontId="44" fillId="0" borderId="0" xfId="844" applyNumberFormat="1" applyFont="1" applyFill="1" applyBorder="1" applyAlignment="1">
      <alignment horizontal="left" vertical="center" wrapText="1"/>
    </xf>
    <xf numFmtId="166" fontId="27" fillId="0" borderId="0" xfId="844" applyNumberFormat="1" applyFont="1" applyFill="1" applyBorder="1" applyAlignment="1">
      <alignment horizontal="left" vertical="center" wrapText="1"/>
    </xf>
    <xf numFmtId="166" fontId="43" fillId="0" borderId="0" xfId="844" applyNumberFormat="1" applyFont="1" applyFill="1" applyBorder="1" applyAlignment="1">
      <alignment horizontal="left" vertical="center" wrapText="1"/>
    </xf>
    <xf numFmtId="0" fontId="32" fillId="0" borderId="11" xfId="0" applyFont="1" applyBorder="1" applyAlignment="1">
      <alignment vertical="center" wrapText="1"/>
    </xf>
    <xf numFmtId="167" fontId="32" fillId="0" borderId="10" xfId="0" applyNumberFormat="1" applyFont="1" applyBorder="1" applyAlignment="1">
      <alignment horizontal="center" vertical="center" wrapText="1"/>
    </xf>
    <xf numFmtId="44" fontId="33" fillId="24" borderId="20" xfId="847" applyFont="1" applyFill="1" applyBorder="1" applyAlignment="1">
      <alignment horizontal="center" vertical="center" wrapText="1"/>
    </xf>
    <xf numFmtId="0" fontId="31" fillId="0" borderId="0" xfId="543" applyFont="1" applyAlignment="1">
      <alignment vertical="center"/>
    </xf>
    <xf numFmtId="0" fontId="45" fillId="24" borderId="0" xfId="543" applyFont="1" applyFill="1" applyAlignment="1">
      <alignment wrapText="1"/>
    </xf>
    <xf numFmtId="0" fontId="38" fillId="24" borderId="22" xfId="543" applyFont="1" applyFill="1" applyBorder="1" applyAlignment="1">
      <alignment horizontal="center" vertical="center" wrapText="1"/>
    </xf>
    <xf numFmtId="0" fontId="43" fillId="28" borderId="23" xfId="544" applyFont="1" applyFill="1" applyBorder="1" applyAlignment="1">
      <alignment horizontal="center" vertical="center" wrapText="1"/>
    </xf>
    <xf numFmtId="0" fontId="43" fillId="28" borderId="24" xfId="544" applyFont="1" applyFill="1" applyBorder="1" applyAlignment="1">
      <alignment horizontal="left" vertical="center" wrapText="1"/>
    </xf>
    <xf numFmtId="0" fontId="43" fillId="28" borderId="10" xfId="544" applyFont="1" applyFill="1" applyBorder="1" applyAlignment="1">
      <alignment horizontal="left" vertical="center" wrapText="1"/>
    </xf>
    <xf numFmtId="0" fontId="43" fillId="28" borderId="10" xfId="544" applyFont="1" applyFill="1" applyBorder="1" applyAlignment="1">
      <alignment horizontal="center" vertical="center" wrapText="1"/>
    </xf>
    <xf numFmtId="0" fontId="38" fillId="24" borderId="12" xfId="544" applyFont="1" applyFill="1" applyBorder="1" applyAlignment="1">
      <alignment vertical="center" wrapText="1"/>
    </xf>
    <xf numFmtId="1" fontId="36" fillId="25" borderId="24" xfId="843" applyNumberFormat="1" applyFont="1" applyFill="1" applyBorder="1" applyAlignment="1" applyProtection="1">
      <alignment horizontal="center" vertical="center"/>
      <protection locked="0"/>
    </xf>
    <xf numFmtId="168" fontId="32" fillId="0" borderId="10" xfId="0" applyNumberFormat="1" applyFont="1" applyBorder="1" applyAlignment="1">
      <alignment horizontal="center" vertical="center" wrapText="1"/>
    </xf>
    <xf numFmtId="9" fontId="32" fillId="0" borderId="11" xfId="712" applyFont="1" applyFill="1" applyBorder="1" applyAlignment="1">
      <alignment horizontal="left" vertical="center" wrapText="1"/>
    </xf>
    <xf numFmtId="44" fontId="32" fillId="0" borderId="10" xfId="647" applyFont="1" applyFill="1" applyBorder="1" applyAlignment="1">
      <alignment horizontal="center" vertical="center" wrapText="1"/>
    </xf>
    <xf numFmtId="0" fontId="45" fillId="24" borderId="21" xfId="543" applyFont="1" applyFill="1" applyBorder="1" applyAlignment="1">
      <alignment horizontal="center" wrapText="1"/>
    </xf>
    <xf numFmtId="0" fontId="39" fillId="24" borderId="0" xfId="543" applyFont="1" applyFill="1" applyAlignment="1">
      <alignment horizontal="left" vertical="top" wrapText="1"/>
    </xf>
    <xf numFmtId="0" fontId="43" fillId="28" borderId="11" xfId="544" applyFont="1" applyFill="1" applyBorder="1" applyAlignment="1">
      <alignment horizontal="left" vertical="center" wrapText="1"/>
    </xf>
    <xf numFmtId="0" fontId="43" fillId="28" borderId="17" xfId="544" applyFont="1" applyFill="1" applyBorder="1" applyAlignment="1">
      <alignment horizontal="left" vertical="center" wrapText="1"/>
    </xf>
    <xf numFmtId="0" fontId="32" fillId="0" borderId="24" xfId="544" applyFont="1" applyBorder="1" applyAlignment="1">
      <alignment horizontal="center" vertical="center" wrapText="1"/>
    </xf>
    <xf numFmtId="0" fontId="32" fillId="0" borderId="26" xfId="544" applyFont="1" applyBorder="1" applyAlignment="1">
      <alignment horizontal="center" vertical="center" wrapText="1"/>
    </xf>
    <xf numFmtId="0" fontId="32" fillId="0" borderId="27" xfId="544" applyFont="1" applyBorder="1" applyAlignment="1">
      <alignment horizontal="center" vertical="center" wrapText="1"/>
    </xf>
    <xf numFmtId="0" fontId="32" fillId="26" borderId="24" xfId="0" applyFont="1" applyFill="1" applyBorder="1" applyAlignment="1">
      <alignment horizontal="center" vertical="center" wrapText="1"/>
    </xf>
    <xf numFmtId="0" fontId="32" fillId="26" borderId="26" xfId="0" applyFont="1" applyFill="1" applyBorder="1" applyAlignment="1">
      <alignment horizontal="center" vertical="center" wrapText="1"/>
    </xf>
    <xf numFmtId="0" fontId="32" fillId="26" borderId="27" xfId="0" applyFont="1" applyFill="1" applyBorder="1" applyAlignment="1">
      <alignment horizontal="center" vertical="center" wrapText="1"/>
    </xf>
    <xf numFmtId="0" fontId="34" fillId="25" borderId="0" xfId="544" applyFont="1" applyFill="1" applyAlignment="1" applyProtection="1">
      <alignment horizontal="left" vertical="center" wrapText="1"/>
      <protection locked="0"/>
    </xf>
    <xf numFmtId="0" fontId="32" fillId="0" borderId="11" xfId="543" applyFont="1" applyBorder="1" applyAlignment="1">
      <alignment horizontal="left" vertical="center" wrapText="1"/>
    </xf>
    <xf numFmtId="0" fontId="32" fillId="0" borderId="17" xfId="543" applyFont="1" applyBorder="1" applyAlignment="1">
      <alignment horizontal="left" vertical="center" wrapText="1"/>
    </xf>
    <xf numFmtId="0" fontId="40" fillId="27" borderId="0" xfId="543" applyFont="1" applyFill="1" applyAlignment="1">
      <alignment horizontal="center" vertical="center" wrapText="1"/>
    </xf>
    <xf numFmtId="0" fontId="32" fillId="0" borderId="10" xfId="0" applyFont="1" applyBorder="1" applyAlignment="1">
      <alignment horizontal="center" vertical="center" wrapText="1"/>
    </xf>
    <xf numFmtId="0" fontId="33" fillId="24" borderId="25" xfId="543" applyFont="1" applyFill="1" applyBorder="1" applyAlignment="1">
      <alignment horizontal="right" vertical="center" wrapText="1"/>
    </xf>
  </cellXfs>
  <cellStyles count="84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48" xr:uid="{00000000-0005-0000-0000-000069010000}"/>
    <cellStyle name="Berekening 10 3" xfId="649" xr:uid="{00000000-0005-0000-0000-00006A010000}"/>
    <cellStyle name="Berekening 11" xfId="362" xr:uid="{00000000-0005-0000-0000-00006B010000}"/>
    <cellStyle name="Berekening 11 2" xfId="650" xr:uid="{00000000-0005-0000-0000-00006C010000}"/>
    <cellStyle name="Berekening 11 3" xfId="651" xr:uid="{00000000-0005-0000-0000-00006D010000}"/>
    <cellStyle name="Berekening 12" xfId="363" xr:uid="{00000000-0005-0000-0000-00006E010000}"/>
    <cellStyle name="Berekening 12 2" xfId="652" xr:uid="{00000000-0005-0000-0000-00006F010000}"/>
    <cellStyle name="Berekening 12 3" xfId="653" xr:uid="{00000000-0005-0000-0000-000070010000}"/>
    <cellStyle name="Berekening 13" xfId="364" xr:uid="{00000000-0005-0000-0000-000071010000}"/>
    <cellStyle name="Berekening 13 2" xfId="654" xr:uid="{00000000-0005-0000-0000-000072010000}"/>
    <cellStyle name="Berekening 13 3" xfId="655" xr:uid="{00000000-0005-0000-0000-000073010000}"/>
    <cellStyle name="Berekening 14" xfId="365" xr:uid="{00000000-0005-0000-0000-000074010000}"/>
    <cellStyle name="Berekening 14 2" xfId="656" xr:uid="{00000000-0005-0000-0000-000075010000}"/>
    <cellStyle name="Berekening 14 3" xfId="657" xr:uid="{00000000-0005-0000-0000-000076010000}"/>
    <cellStyle name="Berekening 15" xfId="366" xr:uid="{00000000-0005-0000-0000-000077010000}"/>
    <cellStyle name="Berekening 15 2" xfId="658" xr:uid="{00000000-0005-0000-0000-000078010000}"/>
    <cellStyle name="Berekening 15 3" xfId="659" xr:uid="{00000000-0005-0000-0000-000079010000}"/>
    <cellStyle name="Berekening 16" xfId="367" xr:uid="{00000000-0005-0000-0000-00007A010000}"/>
    <cellStyle name="Berekening 16 2" xfId="660" xr:uid="{00000000-0005-0000-0000-00007B010000}"/>
    <cellStyle name="Berekening 16 3" xfId="661" xr:uid="{00000000-0005-0000-0000-00007C010000}"/>
    <cellStyle name="Berekening 2" xfId="368" xr:uid="{00000000-0005-0000-0000-00007D010000}"/>
    <cellStyle name="Berekening 2 2" xfId="662" xr:uid="{00000000-0005-0000-0000-00007E010000}"/>
    <cellStyle name="Berekening 2 3" xfId="663" xr:uid="{00000000-0005-0000-0000-00007F010000}"/>
    <cellStyle name="Berekening 3" xfId="369" xr:uid="{00000000-0005-0000-0000-000080010000}"/>
    <cellStyle name="Berekening 3 2" xfId="664" xr:uid="{00000000-0005-0000-0000-000081010000}"/>
    <cellStyle name="Berekening 3 3" xfId="665" xr:uid="{00000000-0005-0000-0000-000082010000}"/>
    <cellStyle name="Berekening 4" xfId="370" xr:uid="{00000000-0005-0000-0000-000083010000}"/>
    <cellStyle name="Berekening 4 2" xfId="666" xr:uid="{00000000-0005-0000-0000-000084010000}"/>
    <cellStyle name="Berekening 4 3" xfId="667" xr:uid="{00000000-0005-0000-0000-000085010000}"/>
    <cellStyle name="Berekening 5" xfId="371" xr:uid="{00000000-0005-0000-0000-000086010000}"/>
    <cellStyle name="Berekening 5 2" xfId="668" xr:uid="{00000000-0005-0000-0000-000087010000}"/>
    <cellStyle name="Berekening 5 3" xfId="669" xr:uid="{00000000-0005-0000-0000-000088010000}"/>
    <cellStyle name="Berekening 6" xfId="372" xr:uid="{00000000-0005-0000-0000-000089010000}"/>
    <cellStyle name="Berekening 6 2" xfId="670" xr:uid="{00000000-0005-0000-0000-00008A010000}"/>
    <cellStyle name="Berekening 6 3" xfId="671" xr:uid="{00000000-0005-0000-0000-00008B010000}"/>
    <cellStyle name="Berekening 7" xfId="373" xr:uid="{00000000-0005-0000-0000-00008C010000}"/>
    <cellStyle name="Berekening 7 2" xfId="672" xr:uid="{00000000-0005-0000-0000-00008D010000}"/>
    <cellStyle name="Berekening 7 3" xfId="673" xr:uid="{00000000-0005-0000-0000-00008E010000}"/>
    <cellStyle name="Berekening 8" xfId="374" xr:uid="{00000000-0005-0000-0000-00008F010000}"/>
    <cellStyle name="Berekening 8 2" xfId="674" xr:uid="{00000000-0005-0000-0000-000090010000}"/>
    <cellStyle name="Berekening 8 3" xfId="675" xr:uid="{00000000-0005-0000-0000-000091010000}"/>
    <cellStyle name="Berekening 9" xfId="375" xr:uid="{00000000-0005-0000-0000-000092010000}"/>
    <cellStyle name="Berekening 9 2" xfId="676" xr:uid="{00000000-0005-0000-0000-000093010000}"/>
    <cellStyle name="Berekening 9 3" xfId="67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Euro 2" xfId="678" xr:uid="{00000000-0005-0000-0000-0000A5010000}"/>
    <cellStyle name="Euro 3" xfId="679" xr:uid="{00000000-0005-0000-0000-0000A6010000}"/>
    <cellStyle name="Euro 4" xfId="680" xr:uid="{00000000-0005-0000-0000-0000A7010000}"/>
    <cellStyle name="Euro 5" xfId="681" xr:uid="{00000000-0005-0000-0000-0000A8010000}"/>
    <cellStyle name="Gekoppelde cel 10" xfId="392" xr:uid="{00000000-0005-0000-0000-0000A9010000}"/>
    <cellStyle name="Gekoppelde cel 11" xfId="393" xr:uid="{00000000-0005-0000-0000-0000AA010000}"/>
    <cellStyle name="Gekoppelde cel 12" xfId="394" xr:uid="{00000000-0005-0000-0000-0000AB010000}"/>
    <cellStyle name="Gekoppelde cel 13" xfId="395" xr:uid="{00000000-0005-0000-0000-0000AC010000}"/>
    <cellStyle name="Gekoppelde cel 14" xfId="396" xr:uid="{00000000-0005-0000-0000-0000AD010000}"/>
    <cellStyle name="Gekoppelde cel 15" xfId="397" xr:uid="{00000000-0005-0000-0000-0000AE010000}"/>
    <cellStyle name="Gekoppelde cel 16" xfId="398" xr:uid="{00000000-0005-0000-0000-0000AF010000}"/>
    <cellStyle name="Gekoppelde cel 2" xfId="399" xr:uid="{00000000-0005-0000-0000-0000B0010000}"/>
    <cellStyle name="Gekoppelde cel 3" xfId="400" xr:uid="{00000000-0005-0000-0000-0000B1010000}"/>
    <cellStyle name="Gekoppelde cel 4" xfId="401" xr:uid="{00000000-0005-0000-0000-0000B2010000}"/>
    <cellStyle name="Gekoppelde cel 5" xfId="402" xr:uid="{00000000-0005-0000-0000-0000B3010000}"/>
    <cellStyle name="Gekoppelde cel 6" xfId="403" xr:uid="{00000000-0005-0000-0000-0000B4010000}"/>
    <cellStyle name="Gekoppelde cel 7" xfId="404" xr:uid="{00000000-0005-0000-0000-0000B5010000}"/>
    <cellStyle name="Gekoppelde cel 8" xfId="405" xr:uid="{00000000-0005-0000-0000-0000B6010000}"/>
    <cellStyle name="Gekoppelde cel 9" xfId="406" xr:uid="{00000000-0005-0000-0000-0000B7010000}"/>
    <cellStyle name="Goed 10" xfId="407" xr:uid="{00000000-0005-0000-0000-0000B8010000}"/>
    <cellStyle name="Goed 11" xfId="408" xr:uid="{00000000-0005-0000-0000-0000B9010000}"/>
    <cellStyle name="Goed 12" xfId="409" xr:uid="{00000000-0005-0000-0000-0000BA010000}"/>
    <cellStyle name="Goed 13" xfId="410" xr:uid="{00000000-0005-0000-0000-0000BB010000}"/>
    <cellStyle name="Goed 14" xfId="411" xr:uid="{00000000-0005-0000-0000-0000BC010000}"/>
    <cellStyle name="Goed 15" xfId="412" xr:uid="{00000000-0005-0000-0000-0000BD010000}"/>
    <cellStyle name="Goed 16" xfId="413" xr:uid="{00000000-0005-0000-0000-0000BE010000}"/>
    <cellStyle name="Goed 2" xfId="414" xr:uid="{00000000-0005-0000-0000-0000BF010000}"/>
    <cellStyle name="Goed 3" xfId="415" xr:uid="{00000000-0005-0000-0000-0000C0010000}"/>
    <cellStyle name="Goed 4" xfId="416" xr:uid="{00000000-0005-0000-0000-0000C1010000}"/>
    <cellStyle name="Goed 5" xfId="417" xr:uid="{00000000-0005-0000-0000-0000C2010000}"/>
    <cellStyle name="Goed 6" xfId="418" xr:uid="{00000000-0005-0000-0000-0000C3010000}"/>
    <cellStyle name="Goed 7" xfId="419" xr:uid="{00000000-0005-0000-0000-0000C4010000}"/>
    <cellStyle name="Goed 8" xfId="420" xr:uid="{00000000-0005-0000-0000-0000C5010000}"/>
    <cellStyle name="Goed 9" xfId="421" xr:uid="{00000000-0005-0000-0000-0000C6010000}"/>
    <cellStyle name="Invoer 10" xfId="422" xr:uid="{00000000-0005-0000-0000-0000C8010000}"/>
    <cellStyle name="Invoer 10 2" xfId="682" xr:uid="{00000000-0005-0000-0000-0000C9010000}"/>
    <cellStyle name="Invoer 10 3" xfId="683" xr:uid="{00000000-0005-0000-0000-0000CA010000}"/>
    <cellStyle name="Invoer 11" xfId="423" xr:uid="{00000000-0005-0000-0000-0000CB010000}"/>
    <cellStyle name="Invoer 11 2" xfId="684" xr:uid="{00000000-0005-0000-0000-0000CC010000}"/>
    <cellStyle name="Invoer 11 3" xfId="685" xr:uid="{00000000-0005-0000-0000-0000CD010000}"/>
    <cellStyle name="Invoer 12" xfId="424" xr:uid="{00000000-0005-0000-0000-0000CE010000}"/>
    <cellStyle name="Invoer 12 2" xfId="686" xr:uid="{00000000-0005-0000-0000-0000CF010000}"/>
    <cellStyle name="Invoer 12 3" xfId="687" xr:uid="{00000000-0005-0000-0000-0000D0010000}"/>
    <cellStyle name="Invoer 13" xfId="425" xr:uid="{00000000-0005-0000-0000-0000D1010000}"/>
    <cellStyle name="Invoer 13 2" xfId="688" xr:uid="{00000000-0005-0000-0000-0000D2010000}"/>
    <cellStyle name="Invoer 13 3" xfId="689" xr:uid="{00000000-0005-0000-0000-0000D3010000}"/>
    <cellStyle name="Invoer 14" xfId="426" xr:uid="{00000000-0005-0000-0000-0000D4010000}"/>
    <cellStyle name="Invoer 14 2" xfId="690" xr:uid="{00000000-0005-0000-0000-0000D5010000}"/>
    <cellStyle name="Invoer 14 3" xfId="691" xr:uid="{00000000-0005-0000-0000-0000D6010000}"/>
    <cellStyle name="Invoer 15" xfId="427" xr:uid="{00000000-0005-0000-0000-0000D7010000}"/>
    <cellStyle name="Invoer 15 2" xfId="692" xr:uid="{00000000-0005-0000-0000-0000D8010000}"/>
    <cellStyle name="Invoer 15 3" xfId="693" xr:uid="{00000000-0005-0000-0000-0000D9010000}"/>
    <cellStyle name="Invoer 16" xfId="428" xr:uid="{00000000-0005-0000-0000-0000DA010000}"/>
    <cellStyle name="Invoer 16 2" xfId="694" xr:uid="{00000000-0005-0000-0000-0000DB010000}"/>
    <cellStyle name="Invoer 16 3" xfId="695" xr:uid="{00000000-0005-0000-0000-0000DC010000}"/>
    <cellStyle name="Invoer 2" xfId="429" xr:uid="{00000000-0005-0000-0000-0000DD010000}"/>
    <cellStyle name="Invoer 2 2" xfId="696" xr:uid="{00000000-0005-0000-0000-0000DE010000}"/>
    <cellStyle name="Invoer 2 3" xfId="697" xr:uid="{00000000-0005-0000-0000-0000DF010000}"/>
    <cellStyle name="Invoer 3" xfId="430" xr:uid="{00000000-0005-0000-0000-0000E0010000}"/>
    <cellStyle name="Invoer 3 2" xfId="698" xr:uid="{00000000-0005-0000-0000-0000E1010000}"/>
    <cellStyle name="Invoer 3 3" xfId="699" xr:uid="{00000000-0005-0000-0000-0000E2010000}"/>
    <cellStyle name="Invoer 4" xfId="431" xr:uid="{00000000-0005-0000-0000-0000E3010000}"/>
    <cellStyle name="Invoer 4 2" xfId="700" xr:uid="{00000000-0005-0000-0000-0000E4010000}"/>
    <cellStyle name="Invoer 4 3" xfId="701" xr:uid="{00000000-0005-0000-0000-0000E5010000}"/>
    <cellStyle name="Invoer 5" xfId="432" xr:uid="{00000000-0005-0000-0000-0000E6010000}"/>
    <cellStyle name="Invoer 5 2" xfId="702" xr:uid="{00000000-0005-0000-0000-0000E7010000}"/>
    <cellStyle name="Invoer 5 3" xfId="703" xr:uid="{00000000-0005-0000-0000-0000E8010000}"/>
    <cellStyle name="Invoer 6" xfId="433" xr:uid="{00000000-0005-0000-0000-0000E9010000}"/>
    <cellStyle name="Invoer 6 2" xfId="704" xr:uid="{00000000-0005-0000-0000-0000EA010000}"/>
    <cellStyle name="Invoer 6 3" xfId="705" xr:uid="{00000000-0005-0000-0000-0000EB010000}"/>
    <cellStyle name="Invoer 7" xfId="434" xr:uid="{00000000-0005-0000-0000-0000EC010000}"/>
    <cellStyle name="Invoer 7 2" xfId="706" xr:uid="{00000000-0005-0000-0000-0000ED010000}"/>
    <cellStyle name="Invoer 7 3" xfId="707" xr:uid="{00000000-0005-0000-0000-0000EE010000}"/>
    <cellStyle name="Invoer 8" xfId="435" xr:uid="{00000000-0005-0000-0000-0000EF010000}"/>
    <cellStyle name="Invoer 8 2" xfId="708" xr:uid="{00000000-0005-0000-0000-0000F0010000}"/>
    <cellStyle name="Invoer 8 3" xfId="709" xr:uid="{00000000-0005-0000-0000-0000F1010000}"/>
    <cellStyle name="Invoer 9" xfId="436" xr:uid="{00000000-0005-0000-0000-0000F2010000}"/>
    <cellStyle name="Invoer 9 2" xfId="710" xr:uid="{00000000-0005-0000-0000-0000F3010000}"/>
    <cellStyle name="Invoer 9 3" xfId="711" xr:uid="{00000000-0005-0000-0000-0000F4010000}"/>
    <cellStyle name="Komma 2" xfId="844" xr:uid="{00000000-0005-0000-0000-0000F5010000}"/>
    <cellStyle name="Kop 1 10" xfId="437" xr:uid="{00000000-0005-0000-0000-0000F6010000}"/>
    <cellStyle name="Kop 1 11" xfId="438" xr:uid="{00000000-0005-0000-0000-0000F7010000}"/>
    <cellStyle name="Kop 1 12" xfId="439" xr:uid="{00000000-0005-0000-0000-0000F8010000}"/>
    <cellStyle name="Kop 1 13" xfId="440" xr:uid="{00000000-0005-0000-0000-0000F9010000}"/>
    <cellStyle name="Kop 1 14" xfId="441" xr:uid="{00000000-0005-0000-0000-0000FA010000}"/>
    <cellStyle name="Kop 1 15" xfId="442" xr:uid="{00000000-0005-0000-0000-0000FB010000}"/>
    <cellStyle name="Kop 1 16" xfId="443" xr:uid="{00000000-0005-0000-0000-0000FC010000}"/>
    <cellStyle name="Kop 1 2" xfId="444" xr:uid="{00000000-0005-0000-0000-0000FD010000}"/>
    <cellStyle name="Kop 1 3" xfId="445" xr:uid="{00000000-0005-0000-0000-0000FE010000}"/>
    <cellStyle name="Kop 1 4" xfId="446" xr:uid="{00000000-0005-0000-0000-0000FF010000}"/>
    <cellStyle name="Kop 1 5" xfId="447" xr:uid="{00000000-0005-0000-0000-000000020000}"/>
    <cellStyle name="Kop 1 6" xfId="448" xr:uid="{00000000-0005-0000-0000-000001020000}"/>
    <cellStyle name="Kop 1 7" xfId="449" xr:uid="{00000000-0005-0000-0000-000002020000}"/>
    <cellStyle name="Kop 1 8" xfId="450" xr:uid="{00000000-0005-0000-0000-000003020000}"/>
    <cellStyle name="Kop 1 9" xfId="451" xr:uid="{00000000-0005-0000-0000-000004020000}"/>
    <cellStyle name="Kop 2 10" xfId="452" xr:uid="{00000000-0005-0000-0000-000005020000}"/>
    <cellStyle name="Kop 2 11" xfId="453" xr:uid="{00000000-0005-0000-0000-000006020000}"/>
    <cellStyle name="Kop 2 12" xfId="454" xr:uid="{00000000-0005-0000-0000-000007020000}"/>
    <cellStyle name="Kop 2 13" xfId="455" xr:uid="{00000000-0005-0000-0000-000008020000}"/>
    <cellStyle name="Kop 2 14" xfId="456" xr:uid="{00000000-0005-0000-0000-000009020000}"/>
    <cellStyle name="Kop 2 15" xfId="457" xr:uid="{00000000-0005-0000-0000-00000A020000}"/>
    <cellStyle name="Kop 2 16" xfId="458" xr:uid="{00000000-0005-0000-0000-00000B020000}"/>
    <cellStyle name="Kop 2 2" xfId="459" xr:uid="{00000000-0005-0000-0000-00000C020000}"/>
    <cellStyle name="Kop 2 3" xfId="460" xr:uid="{00000000-0005-0000-0000-00000D020000}"/>
    <cellStyle name="Kop 2 4" xfId="461" xr:uid="{00000000-0005-0000-0000-00000E020000}"/>
    <cellStyle name="Kop 2 5" xfId="462" xr:uid="{00000000-0005-0000-0000-00000F020000}"/>
    <cellStyle name="Kop 2 6" xfId="463" xr:uid="{00000000-0005-0000-0000-000010020000}"/>
    <cellStyle name="Kop 2 7" xfId="464" xr:uid="{00000000-0005-0000-0000-000011020000}"/>
    <cellStyle name="Kop 2 8" xfId="465" xr:uid="{00000000-0005-0000-0000-000012020000}"/>
    <cellStyle name="Kop 2 9" xfId="466" xr:uid="{00000000-0005-0000-0000-000013020000}"/>
    <cellStyle name="Kop 3 10" xfId="467" xr:uid="{00000000-0005-0000-0000-000014020000}"/>
    <cellStyle name="Kop 3 11" xfId="468" xr:uid="{00000000-0005-0000-0000-000015020000}"/>
    <cellStyle name="Kop 3 12" xfId="469" xr:uid="{00000000-0005-0000-0000-000016020000}"/>
    <cellStyle name="Kop 3 13" xfId="470" xr:uid="{00000000-0005-0000-0000-000017020000}"/>
    <cellStyle name="Kop 3 14" xfId="471" xr:uid="{00000000-0005-0000-0000-000018020000}"/>
    <cellStyle name="Kop 3 15" xfId="472" xr:uid="{00000000-0005-0000-0000-000019020000}"/>
    <cellStyle name="Kop 3 16" xfId="473" xr:uid="{00000000-0005-0000-0000-00001A020000}"/>
    <cellStyle name="Kop 3 2" xfId="474" xr:uid="{00000000-0005-0000-0000-00001B020000}"/>
    <cellStyle name="Kop 3 3" xfId="475" xr:uid="{00000000-0005-0000-0000-00001C020000}"/>
    <cellStyle name="Kop 3 4" xfId="476" xr:uid="{00000000-0005-0000-0000-00001D020000}"/>
    <cellStyle name="Kop 3 5" xfId="477" xr:uid="{00000000-0005-0000-0000-00001E020000}"/>
    <cellStyle name="Kop 3 6" xfId="478" xr:uid="{00000000-0005-0000-0000-00001F020000}"/>
    <cellStyle name="Kop 3 7" xfId="479" xr:uid="{00000000-0005-0000-0000-000020020000}"/>
    <cellStyle name="Kop 3 8" xfId="480" xr:uid="{00000000-0005-0000-0000-000021020000}"/>
    <cellStyle name="Kop 3 9" xfId="481" xr:uid="{00000000-0005-0000-0000-000022020000}"/>
    <cellStyle name="Kop 4 10" xfId="482" xr:uid="{00000000-0005-0000-0000-000023020000}"/>
    <cellStyle name="Kop 4 11" xfId="483" xr:uid="{00000000-0005-0000-0000-000024020000}"/>
    <cellStyle name="Kop 4 12" xfId="484" xr:uid="{00000000-0005-0000-0000-000025020000}"/>
    <cellStyle name="Kop 4 13" xfId="485" xr:uid="{00000000-0005-0000-0000-000026020000}"/>
    <cellStyle name="Kop 4 14" xfId="486" xr:uid="{00000000-0005-0000-0000-000027020000}"/>
    <cellStyle name="Kop 4 15" xfId="487" xr:uid="{00000000-0005-0000-0000-000028020000}"/>
    <cellStyle name="Kop 4 16" xfId="488" xr:uid="{00000000-0005-0000-0000-000029020000}"/>
    <cellStyle name="Kop 4 2" xfId="489" xr:uid="{00000000-0005-0000-0000-00002A020000}"/>
    <cellStyle name="Kop 4 3" xfId="490" xr:uid="{00000000-0005-0000-0000-00002B020000}"/>
    <cellStyle name="Kop 4 4" xfId="491" xr:uid="{00000000-0005-0000-0000-00002C020000}"/>
    <cellStyle name="Kop 4 5" xfId="492" xr:uid="{00000000-0005-0000-0000-00002D020000}"/>
    <cellStyle name="Kop 4 6" xfId="493" xr:uid="{00000000-0005-0000-0000-00002E020000}"/>
    <cellStyle name="Kop 4 7" xfId="494" xr:uid="{00000000-0005-0000-0000-00002F020000}"/>
    <cellStyle name="Kop 4 8" xfId="495" xr:uid="{00000000-0005-0000-0000-000030020000}"/>
    <cellStyle name="Kop 4 9" xfId="496" xr:uid="{00000000-0005-0000-0000-000031020000}"/>
    <cellStyle name="Neutraal 10" xfId="497" xr:uid="{00000000-0005-0000-0000-000032020000}"/>
    <cellStyle name="Neutraal 11" xfId="498" xr:uid="{00000000-0005-0000-0000-000033020000}"/>
    <cellStyle name="Neutraal 12" xfId="499" xr:uid="{00000000-0005-0000-0000-000034020000}"/>
    <cellStyle name="Neutraal 13" xfId="500" xr:uid="{00000000-0005-0000-0000-000035020000}"/>
    <cellStyle name="Neutraal 14" xfId="501" xr:uid="{00000000-0005-0000-0000-000036020000}"/>
    <cellStyle name="Neutraal 15" xfId="502" xr:uid="{00000000-0005-0000-0000-000037020000}"/>
    <cellStyle name="Neutraal 16" xfId="503" xr:uid="{00000000-0005-0000-0000-000038020000}"/>
    <cellStyle name="Neutraal 2" xfId="504" xr:uid="{00000000-0005-0000-0000-000039020000}"/>
    <cellStyle name="Neutraal 3" xfId="505" xr:uid="{00000000-0005-0000-0000-00003A020000}"/>
    <cellStyle name="Neutraal 4" xfId="506" xr:uid="{00000000-0005-0000-0000-00003B020000}"/>
    <cellStyle name="Neutraal 5" xfId="507" xr:uid="{00000000-0005-0000-0000-00003C020000}"/>
    <cellStyle name="Neutraal 6" xfId="508" xr:uid="{00000000-0005-0000-0000-00003D020000}"/>
    <cellStyle name="Neutraal 7" xfId="509" xr:uid="{00000000-0005-0000-0000-00003E020000}"/>
    <cellStyle name="Neutraal 8" xfId="510" xr:uid="{00000000-0005-0000-0000-00003F020000}"/>
    <cellStyle name="Neutraal 9" xfId="511" xr:uid="{00000000-0005-0000-0000-000040020000}"/>
    <cellStyle name="Notitie 10" xfId="512" xr:uid="{00000000-0005-0000-0000-000041020000}"/>
    <cellStyle name="Notitie 10 2" xfId="713" xr:uid="{00000000-0005-0000-0000-000042020000}"/>
    <cellStyle name="Notitie 10 3" xfId="714" xr:uid="{00000000-0005-0000-0000-000043020000}"/>
    <cellStyle name="Notitie 11" xfId="513" xr:uid="{00000000-0005-0000-0000-000044020000}"/>
    <cellStyle name="Notitie 11 2" xfId="715" xr:uid="{00000000-0005-0000-0000-000045020000}"/>
    <cellStyle name="Notitie 11 3" xfId="716" xr:uid="{00000000-0005-0000-0000-000046020000}"/>
    <cellStyle name="Notitie 12" xfId="514" xr:uid="{00000000-0005-0000-0000-000047020000}"/>
    <cellStyle name="Notitie 12 2" xfId="717" xr:uid="{00000000-0005-0000-0000-000048020000}"/>
    <cellStyle name="Notitie 12 3" xfId="718" xr:uid="{00000000-0005-0000-0000-000049020000}"/>
    <cellStyle name="Notitie 13" xfId="515" xr:uid="{00000000-0005-0000-0000-00004A020000}"/>
    <cellStyle name="Notitie 13 2" xfId="719" xr:uid="{00000000-0005-0000-0000-00004B020000}"/>
    <cellStyle name="Notitie 13 3" xfId="720" xr:uid="{00000000-0005-0000-0000-00004C020000}"/>
    <cellStyle name="Notitie 14" xfId="516" xr:uid="{00000000-0005-0000-0000-00004D020000}"/>
    <cellStyle name="Notitie 14 2" xfId="721" xr:uid="{00000000-0005-0000-0000-00004E020000}"/>
    <cellStyle name="Notitie 14 3" xfId="722" xr:uid="{00000000-0005-0000-0000-00004F020000}"/>
    <cellStyle name="Notitie 15" xfId="517" xr:uid="{00000000-0005-0000-0000-000050020000}"/>
    <cellStyle name="Notitie 15 2" xfId="723" xr:uid="{00000000-0005-0000-0000-000051020000}"/>
    <cellStyle name="Notitie 15 3" xfId="724" xr:uid="{00000000-0005-0000-0000-000052020000}"/>
    <cellStyle name="Notitie 16" xfId="518" xr:uid="{00000000-0005-0000-0000-000053020000}"/>
    <cellStyle name="Notitie 16 2" xfId="725" xr:uid="{00000000-0005-0000-0000-000054020000}"/>
    <cellStyle name="Notitie 16 3" xfId="726" xr:uid="{00000000-0005-0000-0000-000055020000}"/>
    <cellStyle name="Notitie 2" xfId="519" xr:uid="{00000000-0005-0000-0000-000056020000}"/>
    <cellStyle name="Notitie 2 2" xfId="520" xr:uid="{00000000-0005-0000-0000-000057020000}"/>
    <cellStyle name="Notitie 2 2 2" xfId="727" xr:uid="{00000000-0005-0000-0000-000058020000}"/>
    <cellStyle name="Notitie 2 2 3" xfId="728" xr:uid="{00000000-0005-0000-0000-000059020000}"/>
    <cellStyle name="Notitie 2 3" xfId="729" xr:uid="{00000000-0005-0000-0000-00005A020000}"/>
    <cellStyle name="Notitie 2 4" xfId="730" xr:uid="{00000000-0005-0000-0000-00005B020000}"/>
    <cellStyle name="Notitie 3" xfId="521" xr:uid="{00000000-0005-0000-0000-00005C020000}"/>
    <cellStyle name="Notitie 3 2" xfId="731" xr:uid="{00000000-0005-0000-0000-00005D020000}"/>
    <cellStyle name="Notitie 3 3" xfId="732" xr:uid="{00000000-0005-0000-0000-00005E020000}"/>
    <cellStyle name="Notitie 4" xfId="522" xr:uid="{00000000-0005-0000-0000-00005F020000}"/>
    <cellStyle name="Notitie 4 2" xfId="733" xr:uid="{00000000-0005-0000-0000-000060020000}"/>
    <cellStyle name="Notitie 4 3" xfId="734" xr:uid="{00000000-0005-0000-0000-000061020000}"/>
    <cellStyle name="Notitie 5" xfId="523" xr:uid="{00000000-0005-0000-0000-000062020000}"/>
    <cellStyle name="Notitie 5 2" xfId="735" xr:uid="{00000000-0005-0000-0000-000063020000}"/>
    <cellStyle name="Notitie 5 3" xfId="736" xr:uid="{00000000-0005-0000-0000-000064020000}"/>
    <cellStyle name="Notitie 6" xfId="524" xr:uid="{00000000-0005-0000-0000-000065020000}"/>
    <cellStyle name="Notitie 6 2" xfId="737" xr:uid="{00000000-0005-0000-0000-000066020000}"/>
    <cellStyle name="Notitie 6 3" xfId="738" xr:uid="{00000000-0005-0000-0000-000067020000}"/>
    <cellStyle name="Notitie 7" xfId="525" xr:uid="{00000000-0005-0000-0000-000068020000}"/>
    <cellStyle name="Notitie 7 2" xfId="739" xr:uid="{00000000-0005-0000-0000-000069020000}"/>
    <cellStyle name="Notitie 7 3" xfId="740" xr:uid="{00000000-0005-0000-0000-00006A020000}"/>
    <cellStyle name="Notitie 8" xfId="526" xr:uid="{00000000-0005-0000-0000-00006B020000}"/>
    <cellStyle name="Notitie 8 2" xfId="741" xr:uid="{00000000-0005-0000-0000-00006C020000}"/>
    <cellStyle name="Notitie 8 3" xfId="742" xr:uid="{00000000-0005-0000-0000-00006D020000}"/>
    <cellStyle name="Notitie 9" xfId="527" xr:uid="{00000000-0005-0000-0000-00006E020000}"/>
    <cellStyle name="Notitie 9 2" xfId="743" xr:uid="{00000000-0005-0000-0000-00006F020000}"/>
    <cellStyle name="Notitie 9 3" xfId="744" xr:uid="{00000000-0005-0000-0000-000070020000}"/>
    <cellStyle name="Ongeldig 10" xfId="528" xr:uid="{00000000-0005-0000-0000-000071020000}"/>
    <cellStyle name="Ongeldig 11" xfId="529" xr:uid="{00000000-0005-0000-0000-000072020000}"/>
    <cellStyle name="Ongeldig 12" xfId="530" xr:uid="{00000000-0005-0000-0000-000073020000}"/>
    <cellStyle name="Ongeldig 13" xfId="531" xr:uid="{00000000-0005-0000-0000-000074020000}"/>
    <cellStyle name="Ongeldig 14" xfId="532" xr:uid="{00000000-0005-0000-0000-000075020000}"/>
    <cellStyle name="Ongeldig 15" xfId="533" xr:uid="{00000000-0005-0000-0000-000076020000}"/>
    <cellStyle name="Ongeldig 16" xfId="534" xr:uid="{00000000-0005-0000-0000-000077020000}"/>
    <cellStyle name="Ongeldig 2" xfId="535" xr:uid="{00000000-0005-0000-0000-000078020000}"/>
    <cellStyle name="Ongeldig 3" xfId="536" xr:uid="{00000000-0005-0000-0000-000079020000}"/>
    <cellStyle name="Ongeldig 4" xfId="537" xr:uid="{00000000-0005-0000-0000-00007A020000}"/>
    <cellStyle name="Ongeldig 5" xfId="538" xr:uid="{00000000-0005-0000-0000-00007B020000}"/>
    <cellStyle name="Ongeldig 6" xfId="539" xr:uid="{00000000-0005-0000-0000-00007C020000}"/>
    <cellStyle name="Ongeldig 7" xfId="540" xr:uid="{00000000-0005-0000-0000-00007D020000}"/>
    <cellStyle name="Ongeldig 8" xfId="541" xr:uid="{00000000-0005-0000-0000-00007E020000}"/>
    <cellStyle name="Ongeldig 9" xfId="542" xr:uid="{00000000-0005-0000-0000-00007F020000}"/>
    <cellStyle name="Procent 2" xfId="712" xr:uid="{00000000-0005-0000-0000-000080020000}"/>
    <cellStyle name="Standaard" xfId="0" builtinId="0"/>
    <cellStyle name="Standaard 10" xfId="543" xr:uid="{00000000-0005-0000-0000-000082020000}"/>
    <cellStyle name="Standaard 11" xfId="544" xr:uid="{00000000-0005-0000-0000-000083020000}"/>
    <cellStyle name="Standaard 12" xfId="545" xr:uid="{00000000-0005-0000-0000-000084020000}"/>
    <cellStyle name="Standaard 13" xfId="546" xr:uid="{00000000-0005-0000-0000-000085020000}"/>
    <cellStyle name="Standaard 14" xfId="547" xr:uid="{00000000-0005-0000-0000-000086020000}"/>
    <cellStyle name="Standaard 15" xfId="548" xr:uid="{00000000-0005-0000-0000-000087020000}"/>
    <cellStyle name="Standaard 16" xfId="549" xr:uid="{00000000-0005-0000-0000-000088020000}"/>
    <cellStyle name="Standaard 17" xfId="550" xr:uid="{00000000-0005-0000-0000-000089020000}"/>
    <cellStyle name="Standaard 18" xfId="551" xr:uid="{00000000-0005-0000-0000-00008A020000}"/>
    <cellStyle name="Standaard 19" xfId="552" xr:uid="{00000000-0005-0000-0000-00008B020000}"/>
    <cellStyle name="Standaard 19 2" xfId="553" xr:uid="{00000000-0005-0000-0000-00008C020000}"/>
    <cellStyle name="Standaard 19 2 2" xfId="554" xr:uid="{00000000-0005-0000-0000-00008D020000}"/>
    <cellStyle name="Standaard 19 2 3" xfId="745" xr:uid="{00000000-0005-0000-0000-00008E020000}"/>
    <cellStyle name="Standaard 19 2 4" xfId="746" xr:uid="{00000000-0005-0000-0000-00008F020000}"/>
    <cellStyle name="Standaard 19 3" xfId="747" xr:uid="{00000000-0005-0000-0000-000090020000}"/>
    <cellStyle name="Standaard 2" xfId="555" xr:uid="{00000000-0005-0000-0000-000091020000}"/>
    <cellStyle name="Standaard 2 2" xfId="748" xr:uid="{00000000-0005-0000-0000-000092020000}"/>
    <cellStyle name="Standaard 2 2 2" xfId="749" xr:uid="{00000000-0005-0000-0000-000093020000}"/>
    <cellStyle name="Standaard 2 3" xfId="750" xr:uid="{00000000-0005-0000-0000-000094020000}"/>
    <cellStyle name="Standaard 2 4" xfId="751" xr:uid="{00000000-0005-0000-0000-000095020000}"/>
    <cellStyle name="Standaard 20" xfId="556" xr:uid="{00000000-0005-0000-0000-000096020000}"/>
    <cellStyle name="Standaard 21" xfId="557" xr:uid="{00000000-0005-0000-0000-000097020000}"/>
    <cellStyle name="Standaard 22" xfId="558" xr:uid="{00000000-0005-0000-0000-000098020000}"/>
    <cellStyle name="Standaard 23" xfId="559" xr:uid="{00000000-0005-0000-0000-000099020000}"/>
    <cellStyle name="Standaard 24" xfId="560" xr:uid="{00000000-0005-0000-0000-00009A020000}"/>
    <cellStyle name="Standaard 25" xfId="561" xr:uid="{00000000-0005-0000-0000-00009B020000}"/>
    <cellStyle name="Standaard 25 2" xfId="753" xr:uid="{00000000-0005-0000-0000-00009C020000}"/>
    <cellStyle name="Standaard 25 2 2" xfId="754" xr:uid="{00000000-0005-0000-0000-00009D020000}"/>
    <cellStyle name="Standaard 25 2 2 2" xfId="755" xr:uid="{00000000-0005-0000-0000-00009E020000}"/>
    <cellStyle name="Standaard 25 2 3" xfId="756" xr:uid="{00000000-0005-0000-0000-00009F020000}"/>
    <cellStyle name="Standaard 25 3" xfId="757" xr:uid="{00000000-0005-0000-0000-0000A0020000}"/>
    <cellStyle name="Standaard 25 3 2" xfId="758" xr:uid="{00000000-0005-0000-0000-0000A1020000}"/>
    <cellStyle name="Standaard 25 3 2 2" xfId="759" xr:uid="{00000000-0005-0000-0000-0000A2020000}"/>
    <cellStyle name="Standaard 25 3 3" xfId="760" xr:uid="{00000000-0005-0000-0000-0000A3020000}"/>
    <cellStyle name="Standaard 25 4" xfId="761" xr:uid="{00000000-0005-0000-0000-0000A4020000}"/>
    <cellStyle name="Standaard 25 4 2" xfId="762" xr:uid="{00000000-0005-0000-0000-0000A5020000}"/>
    <cellStyle name="Standaard 25 5" xfId="763" xr:uid="{00000000-0005-0000-0000-0000A6020000}"/>
    <cellStyle name="Standaard 25 6" xfId="764" xr:uid="{00000000-0005-0000-0000-0000A7020000}"/>
    <cellStyle name="Standaard 25 7" xfId="765" xr:uid="{00000000-0005-0000-0000-0000A8020000}"/>
    <cellStyle name="Standaard 25 8" xfId="766" xr:uid="{00000000-0005-0000-0000-0000A9020000}"/>
    <cellStyle name="Standaard 25 9" xfId="752" xr:uid="{00000000-0005-0000-0000-0000AA020000}"/>
    <cellStyle name="Standaard 26" xfId="767" xr:uid="{00000000-0005-0000-0000-0000AB020000}"/>
    <cellStyle name="Standaard 27" xfId="845" xr:uid="{00000000-0005-0000-0000-0000AC020000}"/>
    <cellStyle name="Standaard 27 2" xfId="846" xr:uid="{00000000-0005-0000-0000-0000AD020000}"/>
    <cellStyle name="Standaard 3" xfId="562" xr:uid="{00000000-0005-0000-0000-0000AE020000}"/>
    <cellStyle name="Standaard 3 2" xfId="563" xr:uid="{00000000-0005-0000-0000-0000AF020000}"/>
    <cellStyle name="Standaard 3 3" xfId="564" xr:uid="{00000000-0005-0000-0000-0000B0020000}"/>
    <cellStyle name="Standaard 35" xfId="768" xr:uid="{00000000-0005-0000-0000-0000B1020000}"/>
    <cellStyle name="Standaard 4" xfId="565" xr:uid="{00000000-0005-0000-0000-0000B2020000}"/>
    <cellStyle name="Standaard 5" xfId="566" xr:uid="{00000000-0005-0000-0000-0000B3020000}"/>
    <cellStyle name="Standaard 6" xfId="567" xr:uid="{00000000-0005-0000-0000-0000B4020000}"/>
    <cellStyle name="Standaard 7" xfId="568" xr:uid="{00000000-0005-0000-0000-0000B5020000}"/>
    <cellStyle name="Standaard 8" xfId="569" xr:uid="{00000000-0005-0000-0000-0000B6020000}"/>
    <cellStyle name="Standaard 9" xfId="570" xr:uid="{00000000-0005-0000-0000-0000B7020000}"/>
    <cellStyle name="Titel 10" xfId="571" xr:uid="{00000000-0005-0000-0000-0000B8020000}"/>
    <cellStyle name="Titel 11" xfId="572" xr:uid="{00000000-0005-0000-0000-0000B9020000}"/>
    <cellStyle name="Titel 12" xfId="573" xr:uid="{00000000-0005-0000-0000-0000BA020000}"/>
    <cellStyle name="Titel 13" xfId="574" xr:uid="{00000000-0005-0000-0000-0000BB020000}"/>
    <cellStyle name="Titel 14" xfId="575" xr:uid="{00000000-0005-0000-0000-0000BC020000}"/>
    <cellStyle name="Titel 15" xfId="576" xr:uid="{00000000-0005-0000-0000-0000BD020000}"/>
    <cellStyle name="Titel 16" xfId="577" xr:uid="{00000000-0005-0000-0000-0000BE020000}"/>
    <cellStyle name="Titel 2" xfId="578" xr:uid="{00000000-0005-0000-0000-0000BF020000}"/>
    <cellStyle name="Titel 3" xfId="579" xr:uid="{00000000-0005-0000-0000-0000C0020000}"/>
    <cellStyle name="Titel 4" xfId="580" xr:uid="{00000000-0005-0000-0000-0000C1020000}"/>
    <cellStyle name="Titel 5" xfId="581" xr:uid="{00000000-0005-0000-0000-0000C2020000}"/>
    <cellStyle name="Titel 6" xfId="582" xr:uid="{00000000-0005-0000-0000-0000C3020000}"/>
    <cellStyle name="Titel 7" xfId="583" xr:uid="{00000000-0005-0000-0000-0000C4020000}"/>
    <cellStyle name="Titel 8" xfId="584" xr:uid="{00000000-0005-0000-0000-0000C5020000}"/>
    <cellStyle name="Titel 9" xfId="585" xr:uid="{00000000-0005-0000-0000-0000C6020000}"/>
    <cellStyle name="Totaal 10" xfId="586" xr:uid="{00000000-0005-0000-0000-0000C7020000}"/>
    <cellStyle name="Totaal 10 2" xfId="769" xr:uid="{00000000-0005-0000-0000-0000C8020000}"/>
    <cellStyle name="Totaal 10 3" xfId="770" xr:uid="{00000000-0005-0000-0000-0000C9020000}"/>
    <cellStyle name="Totaal 11" xfId="587" xr:uid="{00000000-0005-0000-0000-0000CA020000}"/>
    <cellStyle name="Totaal 11 2" xfId="771" xr:uid="{00000000-0005-0000-0000-0000CB020000}"/>
    <cellStyle name="Totaal 11 3" xfId="772" xr:uid="{00000000-0005-0000-0000-0000CC020000}"/>
    <cellStyle name="Totaal 12" xfId="588" xr:uid="{00000000-0005-0000-0000-0000CD020000}"/>
    <cellStyle name="Totaal 12 2" xfId="773" xr:uid="{00000000-0005-0000-0000-0000CE020000}"/>
    <cellStyle name="Totaal 12 3" xfId="774" xr:uid="{00000000-0005-0000-0000-0000CF020000}"/>
    <cellStyle name="Totaal 13" xfId="589" xr:uid="{00000000-0005-0000-0000-0000D0020000}"/>
    <cellStyle name="Totaal 13 2" xfId="775" xr:uid="{00000000-0005-0000-0000-0000D1020000}"/>
    <cellStyle name="Totaal 13 3" xfId="776" xr:uid="{00000000-0005-0000-0000-0000D2020000}"/>
    <cellStyle name="Totaal 14" xfId="590" xr:uid="{00000000-0005-0000-0000-0000D3020000}"/>
    <cellStyle name="Totaal 14 2" xfId="777" xr:uid="{00000000-0005-0000-0000-0000D4020000}"/>
    <cellStyle name="Totaal 14 3" xfId="778" xr:uid="{00000000-0005-0000-0000-0000D5020000}"/>
    <cellStyle name="Totaal 15" xfId="591" xr:uid="{00000000-0005-0000-0000-0000D6020000}"/>
    <cellStyle name="Totaal 15 2" xfId="779" xr:uid="{00000000-0005-0000-0000-0000D7020000}"/>
    <cellStyle name="Totaal 15 3" xfId="780" xr:uid="{00000000-0005-0000-0000-0000D8020000}"/>
    <cellStyle name="Totaal 16" xfId="592" xr:uid="{00000000-0005-0000-0000-0000D9020000}"/>
    <cellStyle name="Totaal 16 2" xfId="781" xr:uid="{00000000-0005-0000-0000-0000DA020000}"/>
    <cellStyle name="Totaal 16 3" xfId="782" xr:uid="{00000000-0005-0000-0000-0000DB020000}"/>
    <cellStyle name="Totaal 2" xfId="593" xr:uid="{00000000-0005-0000-0000-0000DC020000}"/>
    <cellStyle name="Totaal 2 2" xfId="783" xr:uid="{00000000-0005-0000-0000-0000DD020000}"/>
    <cellStyle name="Totaal 2 3" xfId="784" xr:uid="{00000000-0005-0000-0000-0000DE020000}"/>
    <cellStyle name="Totaal 3" xfId="594" xr:uid="{00000000-0005-0000-0000-0000DF020000}"/>
    <cellStyle name="Totaal 3 2" xfId="785" xr:uid="{00000000-0005-0000-0000-0000E0020000}"/>
    <cellStyle name="Totaal 3 3" xfId="786" xr:uid="{00000000-0005-0000-0000-0000E1020000}"/>
    <cellStyle name="Totaal 4" xfId="595" xr:uid="{00000000-0005-0000-0000-0000E2020000}"/>
    <cellStyle name="Totaal 4 2" xfId="787" xr:uid="{00000000-0005-0000-0000-0000E3020000}"/>
    <cellStyle name="Totaal 4 3" xfId="788" xr:uid="{00000000-0005-0000-0000-0000E4020000}"/>
    <cellStyle name="Totaal 5" xfId="596" xr:uid="{00000000-0005-0000-0000-0000E5020000}"/>
    <cellStyle name="Totaal 5 2" xfId="789" xr:uid="{00000000-0005-0000-0000-0000E6020000}"/>
    <cellStyle name="Totaal 5 3" xfId="790" xr:uid="{00000000-0005-0000-0000-0000E7020000}"/>
    <cellStyle name="Totaal 6" xfId="597" xr:uid="{00000000-0005-0000-0000-0000E8020000}"/>
    <cellStyle name="Totaal 6 2" xfId="791" xr:uid="{00000000-0005-0000-0000-0000E9020000}"/>
    <cellStyle name="Totaal 6 3" xfId="792" xr:uid="{00000000-0005-0000-0000-0000EA020000}"/>
    <cellStyle name="Totaal 7" xfId="598" xr:uid="{00000000-0005-0000-0000-0000EB020000}"/>
    <cellStyle name="Totaal 7 2" xfId="793" xr:uid="{00000000-0005-0000-0000-0000EC020000}"/>
    <cellStyle name="Totaal 7 3" xfId="794" xr:uid="{00000000-0005-0000-0000-0000ED020000}"/>
    <cellStyle name="Totaal 8" xfId="599" xr:uid="{00000000-0005-0000-0000-0000EE020000}"/>
    <cellStyle name="Totaal 8 2" xfId="795" xr:uid="{00000000-0005-0000-0000-0000EF020000}"/>
    <cellStyle name="Totaal 8 3" xfId="796" xr:uid="{00000000-0005-0000-0000-0000F0020000}"/>
    <cellStyle name="Totaal 9" xfId="600" xr:uid="{00000000-0005-0000-0000-0000F1020000}"/>
    <cellStyle name="Totaal 9 2" xfId="797" xr:uid="{00000000-0005-0000-0000-0000F2020000}"/>
    <cellStyle name="Totaal 9 3" xfId="798" xr:uid="{00000000-0005-0000-0000-0000F3020000}"/>
    <cellStyle name="Uitvoer 10" xfId="601" xr:uid="{00000000-0005-0000-0000-0000F4020000}"/>
    <cellStyle name="Uitvoer 10 2" xfId="799" xr:uid="{00000000-0005-0000-0000-0000F5020000}"/>
    <cellStyle name="Uitvoer 10 3" xfId="800" xr:uid="{00000000-0005-0000-0000-0000F6020000}"/>
    <cellStyle name="Uitvoer 11" xfId="602" xr:uid="{00000000-0005-0000-0000-0000F7020000}"/>
    <cellStyle name="Uitvoer 11 2" xfId="801" xr:uid="{00000000-0005-0000-0000-0000F8020000}"/>
    <cellStyle name="Uitvoer 11 3" xfId="802" xr:uid="{00000000-0005-0000-0000-0000F9020000}"/>
    <cellStyle name="Uitvoer 12" xfId="603" xr:uid="{00000000-0005-0000-0000-0000FA020000}"/>
    <cellStyle name="Uitvoer 12 2" xfId="803" xr:uid="{00000000-0005-0000-0000-0000FB020000}"/>
    <cellStyle name="Uitvoer 12 3" xfId="804" xr:uid="{00000000-0005-0000-0000-0000FC020000}"/>
    <cellStyle name="Uitvoer 13" xfId="604" xr:uid="{00000000-0005-0000-0000-0000FD020000}"/>
    <cellStyle name="Uitvoer 13 2" xfId="805" xr:uid="{00000000-0005-0000-0000-0000FE020000}"/>
    <cellStyle name="Uitvoer 13 3" xfId="806" xr:uid="{00000000-0005-0000-0000-0000FF020000}"/>
    <cellStyle name="Uitvoer 14" xfId="605" xr:uid="{00000000-0005-0000-0000-000000030000}"/>
    <cellStyle name="Uitvoer 14 2" xfId="807" xr:uid="{00000000-0005-0000-0000-000001030000}"/>
    <cellStyle name="Uitvoer 14 3" xfId="808" xr:uid="{00000000-0005-0000-0000-000002030000}"/>
    <cellStyle name="Uitvoer 15" xfId="606" xr:uid="{00000000-0005-0000-0000-000003030000}"/>
    <cellStyle name="Uitvoer 15 2" xfId="809" xr:uid="{00000000-0005-0000-0000-000004030000}"/>
    <cellStyle name="Uitvoer 15 3" xfId="810" xr:uid="{00000000-0005-0000-0000-000005030000}"/>
    <cellStyle name="Uitvoer 16" xfId="607" xr:uid="{00000000-0005-0000-0000-000006030000}"/>
    <cellStyle name="Uitvoer 16 2" xfId="811" xr:uid="{00000000-0005-0000-0000-000007030000}"/>
    <cellStyle name="Uitvoer 16 3" xfId="812" xr:uid="{00000000-0005-0000-0000-000008030000}"/>
    <cellStyle name="Uitvoer 2" xfId="608" xr:uid="{00000000-0005-0000-0000-000009030000}"/>
    <cellStyle name="Uitvoer 2 2" xfId="813" xr:uid="{00000000-0005-0000-0000-00000A030000}"/>
    <cellStyle name="Uitvoer 2 3" xfId="814" xr:uid="{00000000-0005-0000-0000-00000B030000}"/>
    <cellStyle name="Uitvoer 3" xfId="609" xr:uid="{00000000-0005-0000-0000-00000C030000}"/>
    <cellStyle name="Uitvoer 3 2" xfId="815" xr:uid="{00000000-0005-0000-0000-00000D030000}"/>
    <cellStyle name="Uitvoer 3 3" xfId="816" xr:uid="{00000000-0005-0000-0000-00000E030000}"/>
    <cellStyle name="Uitvoer 4" xfId="610" xr:uid="{00000000-0005-0000-0000-00000F030000}"/>
    <cellStyle name="Uitvoer 4 2" xfId="817" xr:uid="{00000000-0005-0000-0000-000010030000}"/>
    <cellStyle name="Uitvoer 4 3" xfId="818" xr:uid="{00000000-0005-0000-0000-000011030000}"/>
    <cellStyle name="Uitvoer 5" xfId="611" xr:uid="{00000000-0005-0000-0000-000012030000}"/>
    <cellStyle name="Uitvoer 5 2" xfId="819" xr:uid="{00000000-0005-0000-0000-000013030000}"/>
    <cellStyle name="Uitvoer 5 3" xfId="820" xr:uid="{00000000-0005-0000-0000-000014030000}"/>
    <cellStyle name="Uitvoer 6" xfId="612" xr:uid="{00000000-0005-0000-0000-000015030000}"/>
    <cellStyle name="Uitvoer 6 2" xfId="821" xr:uid="{00000000-0005-0000-0000-000016030000}"/>
    <cellStyle name="Uitvoer 6 3" xfId="822" xr:uid="{00000000-0005-0000-0000-000017030000}"/>
    <cellStyle name="Uitvoer 7" xfId="613" xr:uid="{00000000-0005-0000-0000-000018030000}"/>
    <cellStyle name="Uitvoer 7 2" xfId="823" xr:uid="{00000000-0005-0000-0000-000019030000}"/>
    <cellStyle name="Uitvoer 7 3" xfId="824" xr:uid="{00000000-0005-0000-0000-00001A030000}"/>
    <cellStyle name="Uitvoer 8" xfId="614" xr:uid="{00000000-0005-0000-0000-00001B030000}"/>
    <cellStyle name="Uitvoer 8 2" xfId="825" xr:uid="{00000000-0005-0000-0000-00001C030000}"/>
    <cellStyle name="Uitvoer 8 3" xfId="826" xr:uid="{00000000-0005-0000-0000-00001D030000}"/>
    <cellStyle name="Uitvoer 9" xfId="615" xr:uid="{00000000-0005-0000-0000-00001E030000}"/>
    <cellStyle name="Uitvoer 9 2" xfId="827" xr:uid="{00000000-0005-0000-0000-00001F030000}"/>
    <cellStyle name="Uitvoer 9 3" xfId="828" xr:uid="{00000000-0005-0000-0000-000020030000}"/>
    <cellStyle name="Valuta" xfId="847" builtinId="4"/>
    <cellStyle name="Valuta 2" xfId="616" xr:uid="{00000000-0005-0000-0000-000021030000}"/>
    <cellStyle name="Valuta 2 2" xfId="647" xr:uid="{00000000-0005-0000-0000-000022030000}"/>
    <cellStyle name="Valuta 2 2 2" xfId="832" xr:uid="{00000000-0005-0000-0000-000023030000}"/>
    <cellStyle name="Valuta 2 2 3" xfId="831" xr:uid="{00000000-0005-0000-0000-000024030000}"/>
    <cellStyle name="Valuta 2 3" xfId="833" xr:uid="{00000000-0005-0000-0000-000025030000}"/>
    <cellStyle name="Valuta 2 4" xfId="834" xr:uid="{00000000-0005-0000-0000-000026030000}"/>
    <cellStyle name="Valuta 2 5" xfId="830" xr:uid="{00000000-0005-0000-0000-000027030000}"/>
    <cellStyle name="Valuta 3" xfId="835" xr:uid="{00000000-0005-0000-0000-000028030000}"/>
    <cellStyle name="Valuta 3 2" xfId="836" xr:uid="{00000000-0005-0000-0000-000029030000}"/>
    <cellStyle name="Valuta 3 2 2" xfId="837" xr:uid="{00000000-0005-0000-0000-00002A030000}"/>
    <cellStyle name="Valuta 3 3" xfId="838" xr:uid="{00000000-0005-0000-0000-00002B030000}"/>
    <cellStyle name="Valuta 3 4" xfId="839" xr:uid="{00000000-0005-0000-0000-00002C030000}"/>
    <cellStyle name="Valuta 4" xfId="840" xr:uid="{00000000-0005-0000-0000-00002D030000}"/>
    <cellStyle name="Valuta 4 2" xfId="841" xr:uid="{00000000-0005-0000-0000-00002E030000}"/>
    <cellStyle name="Valuta 4 3" xfId="842" xr:uid="{00000000-0005-0000-0000-00002F030000}"/>
    <cellStyle name="Valuta 5" xfId="829" xr:uid="{00000000-0005-0000-0000-000030030000}"/>
    <cellStyle name="Valuta 6" xfId="843" xr:uid="{00000000-0005-0000-0000-000031030000}"/>
    <cellStyle name="Verklarende tekst 10" xfId="617" xr:uid="{00000000-0005-0000-0000-000032030000}"/>
    <cellStyle name="Verklarende tekst 11" xfId="618" xr:uid="{00000000-0005-0000-0000-000033030000}"/>
    <cellStyle name="Verklarende tekst 12" xfId="619" xr:uid="{00000000-0005-0000-0000-000034030000}"/>
    <cellStyle name="Verklarende tekst 13" xfId="620" xr:uid="{00000000-0005-0000-0000-000035030000}"/>
    <cellStyle name="Verklarende tekst 14" xfId="621" xr:uid="{00000000-0005-0000-0000-000036030000}"/>
    <cellStyle name="Verklarende tekst 15" xfId="622" xr:uid="{00000000-0005-0000-0000-000037030000}"/>
    <cellStyle name="Verklarende tekst 16" xfId="623" xr:uid="{00000000-0005-0000-0000-000038030000}"/>
    <cellStyle name="Verklarende tekst 2" xfId="624" xr:uid="{00000000-0005-0000-0000-000039030000}"/>
    <cellStyle name="Verklarende tekst 3" xfId="625" xr:uid="{00000000-0005-0000-0000-00003A030000}"/>
    <cellStyle name="Verklarende tekst 4" xfId="626" xr:uid="{00000000-0005-0000-0000-00003B030000}"/>
    <cellStyle name="Verklarende tekst 5" xfId="627" xr:uid="{00000000-0005-0000-0000-00003C030000}"/>
    <cellStyle name="Verklarende tekst 6" xfId="628" xr:uid="{00000000-0005-0000-0000-00003D030000}"/>
    <cellStyle name="Verklarende tekst 7" xfId="629" xr:uid="{00000000-0005-0000-0000-00003E030000}"/>
    <cellStyle name="Verklarende tekst 8" xfId="630" xr:uid="{00000000-0005-0000-0000-00003F030000}"/>
    <cellStyle name="Verklarende tekst 9" xfId="631" xr:uid="{00000000-0005-0000-0000-000040030000}"/>
    <cellStyle name="Waarschuwingstekst 10" xfId="632" xr:uid="{00000000-0005-0000-0000-000041030000}"/>
    <cellStyle name="Waarschuwingstekst 11" xfId="633" xr:uid="{00000000-0005-0000-0000-000042030000}"/>
    <cellStyle name="Waarschuwingstekst 12" xfId="634" xr:uid="{00000000-0005-0000-0000-000043030000}"/>
    <cellStyle name="Waarschuwingstekst 13" xfId="635" xr:uid="{00000000-0005-0000-0000-000044030000}"/>
    <cellStyle name="Waarschuwingstekst 14" xfId="636" xr:uid="{00000000-0005-0000-0000-000045030000}"/>
    <cellStyle name="Waarschuwingstekst 15" xfId="637" xr:uid="{00000000-0005-0000-0000-000046030000}"/>
    <cellStyle name="Waarschuwingstekst 16" xfId="638" xr:uid="{00000000-0005-0000-0000-000047030000}"/>
    <cellStyle name="Waarschuwingstekst 2" xfId="639" xr:uid="{00000000-0005-0000-0000-000048030000}"/>
    <cellStyle name="Waarschuwingstekst 3" xfId="640" xr:uid="{00000000-0005-0000-0000-000049030000}"/>
    <cellStyle name="Waarschuwingstekst 4" xfId="641" xr:uid="{00000000-0005-0000-0000-00004A030000}"/>
    <cellStyle name="Waarschuwingstekst 5" xfId="642" xr:uid="{00000000-0005-0000-0000-00004B030000}"/>
    <cellStyle name="Waarschuwingstekst 6" xfId="643" xr:uid="{00000000-0005-0000-0000-00004C030000}"/>
    <cellStyle name="Waarschuwingstekst 7" xfId="644" xr:uid="{00000000-0005-0000-0000-00004D030000}"/>
    <cellStyle name="Waarschuwingstekst 8" xfId="645" xr:uid="{00000000-0005-0000-0000-00004E030000}"/>
    <cellStyle name="Waarschuwingstekst 9" xfId="646" xr:uid="{00000000-0005-0000-0000-00004F0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5" Type="http://schemas.openxmlformats.org/officeDocument/2006/relationships/customXml" Target="../customXml/item4.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14129</xdr:colOff>
      <xdr:row>12</xdr:row>
      <xdr:rowOff>1026541</xdr:rowOff>
    </xdr:from>
    <xdr:to>
      <xdr:col>6</xdr:col>
      <xdr:colOff>1795864</xdr:colOff>
      <xdr:row>12</xdr:row>
      <xdr:rowOff>1403171</xdr:rowOff>
    </xdr:to>
    <xdr:pic>
      <xdr:nvPicPr>
        <xdr:cNvPr id="2" name="Afbeelding 1">
          <a:extLst>
            <a:ext uri="{FF2B5EF4-FFF2-40B4-BE49-F238E27FC236}">
              <a16:creationId xmlns:a16="http://schemas.microsoft.com/office/drawing/2014/main" id="{A9D00C21-ADB2-4AA0-A8F1-6B50A1AAE817}"/>
            </a:ext>
          </a:extLst>
        </xdr:cNvPr>
        <xdr:cNvPicPr>
          <a:picLocks noChangeAspect="1"/>
        </xdr:cNvPicPr>
      </xdr:nvPicPr>
      <xdr:blipFill>
        <a:blip xmlns:r="http://schemas.openxmlformats.org/officeDocument/2006/relationships" r:embed="rId1"/>
        <a:stretch>
          <a:fillRect/>
        </a:stretch>
      </xdr:blipFill>
      <xdr:spPr>
        <a:xfrm>
          <a:off x="14119412" y="7536671"/>
          <a:ext cx="4895995" cy="376630"/>
        </a:xfrm>
        <a:prstGeom prst="rect">
          <a:avLst/>
        </a:prstGeom>
      </xdr:spPr>
    </xdr:pic>
    <xdr:clientData/>
  </xdr:twoCellAnchor>
  <xdr:twoCellAnchor editAs="oneCell">
    <xdr:from>
      <xdr:col>5</xdr:col>
      <xdr:colOff>19535</xdr:colOff>
      <xdr:row>12</xdr:row>
      <xdr:rowOff>1419513</xdr:rowOff>
    </xdr:from>
    <xdr:to>
      <xdr:col>6</xdr:col>
      <xdr:colOff>1780761</xdr:colOff>
      <xdr:row>12</xdr:row>
      <xdr:rowOff>3139366</xdr:rowOff>
    </xdr:to>
    <xdr:pic>
      <xdr:nvPicPr>
        <xdr:cNvPr id="3" name="Afbeelding 2">
          <a:extLst>
            <a:ext uri="{FF2B5EF4-FFF2-40B4-BE49-F238E27FC236}">
              <a16:creationId xmlns:a16="http://schemas.microsoft.com/office/drawing/2014/main" id="{6D34F352-C16C-4474-A03F-5CC770DE0BF5}"/>
            </a:ext>
          </a:extLst>
        </xdr:cNvPr>
        <xdr:cNvPicPr>
          <a:picLocks noChangeAspect="1"/>
        </xdr:cNvPicPr>
      </xdr:nvPicPr>
      <xdr:blipFill>
        <a:blip xmlns:r="http://schemas.openxmlformats.org/officeDocument/2006/relationships" r:embed="rId2"/>
        <a:stretch>
          <a:fillRect/>
        </a:stretch>
      </xdr:blipFill>
      <xdr:spPr>
        <a:xfrm>
          <a:off x="14124818" y="7929643"/>
          <a:ext cx="4875486" cy="1719853"/>
        </a:xfrm>
        <a:prstGeom prst="rect">
          <a:avLst/>
        </a:prstGeom>
      </xdr:spPr>
    </xdr:pic>
    <xdr:clientData/>
  </xdr:twoCellAnchor>
  <xdr:oneCellAnchor>
    <xdr:from>
      <xdr:col>5</xdr:col>
      <xdr:colOff>14129</xdr:colOff>
      <xdr:row>13</xdr:row>
      <xdr:rowOff>1026541</xdr:rowOff>
    </xdr:from>
    <xdr:ext cx="4897771" cy="376630"/>
    <xdr:pic>
      <xdr:nvPicPr>
        <xdr:cNvPr id="4" name="Afbeelding 3">
          <a:extLst>
            <a:ext uri="{FF2B5EF4-FFF2-40B4-BE49-F238E27FC236}">
              <a16:creationId xmlns:a16="http://schemas.microsoft.com/office/drawing/2014/main" id="{0BCC948C-7EB2-42B1-BA00-04965870EFA3}"/>
            </a:ext>
          </a:extLst>
        </xdr:cNvPr>
        <xdr:cNvPicPr>
          <a:picLocks noChangeAspect="1"/>
        </xdr:cNvPicPr>
      </xdr:nvPicPr>
      <xdr:blipFill>
        <a:blip xmlns:r="http://schemas.openxmlformats.org/officeDocument/2006/relationships" r:embed="rId1"/>
        <a:stretch>
          <a:fillRect/>
        </a:stretch>
      </xdr:blipFill>
      <xdr:spPr>
        <a:xfrm>
          <a:off x="14124736" y="7530755"/>
          <a:ext cx="4897771" cy="376630"/>
        </a:xfrm>
        <a:prstGeom prst="rect">
          <a:avLst/>
        </a:prstGeom>
      </xdr:spPr>
    </xdr:pic>
    <xdr:clientData/>
  </xdr:oneCellAnchor>
  <xdr:oneCellAnchor>
    <xdr:from>
      <xdr:col>5</xdr:col>
      <xdr:colOff>19535</xdr:colOff>
      <xdr:row>13</xdr:row>
      <xdr:rowOff>1419513</xdr:rowOff>
    </xdr:from>
    <xdr:ext cx="4877262" cy="1719853"/>
    <xdr:pic>
      <xdr:nvPicPr>
        <xdr:cNvPr id="5" name="Afbeelding 4">
          <a:extLst>
            <a:ext uri="{FF2B5EF4-FFF2-40B4-BE49-F238E27FC236}">
              <a16:creationId xmlns:a16="http://schemas.microsoft.com/office/drawing/2014/main" id="{BF2C5739-414B-4DBA-A797-B2633EF44865}"/>
            </a:ext>
          </a:extLst>
        </xdr:cNvPr>
        <xdr:cNvPicPr>
          <a:picLocks noChangeAspect="1"/>
        </xdr:cNvPicPr>
      </xdr:nvPicPr>
      <xdr:blipFill>
        <a:blip xmlns:r="http://schemas.openxmlformats.org/officeDocument/2006/relationships" r:embed="rId2"/>
        <a:stretch>
          <a:fillRect/>
        </a:stretch>
      </xdr:blipFill>
      <xdr:spPr>
        <a:xfrm>
          <a:off x="14130142" y="7923727"/>
          <a:ext cx="4877262" cy="1719853"/>
        </a:xfrm>
        <a:prstGeom prst="rect">
          <a:avLst/>
        </a:prstGeom>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4E0AA-F5C9-40AA-A0D5-59AB7D933E1B}">
  <sheetPr>
    <pageSetUpPr fitToPage="1"/>
  </sheetPr>
  <dimension ref="B1:B22"/>
  <sheetViews>
    <sheetView showGridLines="0" view="pageBreakPreview" zoomScaleNormal="100" zoomScaleSheetLayoutView="100" workbookViewId="0">
      <selection activeCell="B1" sqref="B1"/>
    </sheetView>
  </sheetViews>
  <sheetFormatPr defaultRowHeight="12.75" x14ac:dyDescent="0.2"/>
  <cols>
    <col min="1" max="1" width="9.140625" style="1"/>
    <col min="2" max="2" width="50.28515625" style="1" customWidth="1"/>
    <col min="3" max="3" width="9.140625" style="1"/>
    <col min="4" max="4" width="16.28515625" style="1" customWidth="1"/>
    <col min="5" max="256" width="9.140625" style="1"/>
    <col min="257" max="257" width="50.28515625" style="1" customWidth="1"/>
    <col min="258" max="512" width="9.140625" style="1"/>
    <col min="513" max="513" width="50.28515625" style="1" customWidth="1"/>
    <col min="514" max="768" width="9.140625" style="1"/>
    <col min="769" max="769" width="50.28515625" style="1" customWidth="1"/>
    <col min="770" max="1024" width="9.140625" style="1"/>
    <col min="1025" max="1025" width="50.28515625" style="1" customWidth="1"/>
    <col min="1026" max="1280" width="9.140625" style="1"/>
    <col min="1281" max="1281" width="50.28515625" style="1" customWidth="1"/>
    <col min="1282" max="1536" width="9.140625" style="1"/>
    <col min="1537" max="1537" width="50.28515625" style="1" customWidth="1"/>
    <col min="1538" max="1792" width="9.140625" style="1"/>
    <col min="1793" max="1793" width="50.28515625" style="1" customWidth="1"/>
    <col min="1794" max="2048" width="9.140625" style="1"/>
    <col min="2049" max="2049" width="50.28515625" style="1" customWidth="1"/>
    <col min="2050" max="2304" width="9.140625" style="1"/>
    <col min="2305" max="2305" width="50.28515625" style="1" customWidth="1"/>
    <col min="2306" max="2560" width="9.140625" style="1"/>
    <col min="2561" max="2561" width="50.28515625" style="1" customWidth="1"/>
    <col min="2562" max="2816" width="9.140625" style="1"/>
    <col min="2817" max="2817" width="50.28515625" style="1" customWidth="1"/>
    <col min="2818" max="3072" width="9.140625" style="1"/>
    <col min="3073" max="3073" width="50.28515625" style="1" customWidth="1"/>
    <col min="3074" max="3328" width="9.140625" style="1"/>
    <col min="3329" max="3329" width="50.28515625" style="1" customWidth="1"/>
    <col min="3330" max="3584" width="9.140625" style="1"/>
    <col min="3585" max="3585" width="50.28515625" style="1" customWidth="1"/>
    <col min="3586" max="3840" width="9.140625" style="1"/>
    <col min="3841" max="3841" width="50.28515625" style="1" customWidth="1"/>
    <col min="3842" max="4096" width="9.140625" style="1"/>
    <col min="4097" max="4097" width="50.28515625" style="1" customWidth="1"/>
    <col min="4098" max="4352" width="9.140625" style="1"/>
    <col min="4353" max="4353" width="50.28515625" style="1" customWidth="1"/>
    <col min="4354" max="4608" width="9.140625" style="1"/>
    <col min="4609" max="4609" width="50.28515625" style="1" customWidth="1"/>
    <col min="4610" max="4864" width="9.140625" style="1"/>
    <col min="4865" max="4865" width="50.28515625" style="1" customWidth="1"/>
    <col min="4866" max="5120" width="9.140625" style="1"/>
    <col min="5121" max="5121" width="50.28515625" style="1" customWidth="1"/>
    <col min="5122" max="5376" width="9.140625" style="1"/>
    <col min="5377" max="5377" width="50.28515625" style="1" customWidth="1"/>
    <col min="5378" max="5632" width="9.140625" style="1"/>
    <col min="5633" max="5633" width="50.28515625" style="1" customWidth="1"/>
    <col min="5634" max="5888" width="9.140625" style="1"/>
    <col min="5889" max="5889" width="50.28515625" style="1" customWidth="1"/>
    <col min="5890" max="6144" width="9.140625" style="1"/>
    <col min="6145" max="6145" width="50.28515625" style="1" customWidth="1"/>
    <col min="6146" max="6400" width="9.140625" style="1"/>
    <col min="6401" max="6401" width="50.28515625" style="1" customWidth="1"/>
    <col min="6402" max="6656" width="9.140625" style="1"/>
    <col min="6657" max="6657" width="50.28515625" style="1" customWidth="1"/>
    <col min="6658" max="6912" width="9.140625" style="1"/>
    <col min="6913" max="6913" width="50.28515625" style="1" customWidth="1"/>
    <col min="6914" max="7168" width="9.140625" style="1"/>
    <col min="7169" max="7169" width="50.28515625" style="1" customWidth="1"/>
    <col min="7170" max="7424" width="9.140625" style="1"/>
    <col min="7425" max="7425" width="50.28515625" style="1" customWidth="1"/>
    <col min="7426" max="7680" width="9.140625" style="1"/>
    <col min="7681" max="7681" width="50.28515625" style="1" customWidth="1"/>
    <col min="7682" max="7936" width="9.140625" style="1"/>
    <col min="7937" max="7937" width="50.28515625" style="1" customWidth="1"/>
    <col min="7938" max="8192" width="9.140625" style="1"/>
    <col min="8193" max="8193" width="50.28515625" style="1" customWidth="1"/>
    <col min="8194" max="8448" width="9.140625" style="1"/>
    <col min="8449" max="8449" width="50.28515625" style="1" customWidth="1"/>
    <col min="8450" max="8704" width="9.140625" style="1"/>
    <col min="8705" max="8705" width="50.28515625" style="1" customWidth="1"/>
    <col min="8706" max="8960" width="9.140625" style="1"/>
    <col min="8961" max="8961" width="50.28515625" style="1" customWidth="1"/>
    <col min="8962" max="9216" width="9.140625" style="1"/>
    <col min="9217" max="9217" width="50.28515625" style="1" customWidth="1"/>
    <col min="9218" max="9472" width="9.140625" style="1"/>
    <col min="9473" max="9473" width="50.28515625" style="1" customWidth="1"/>
    <col min="9474" max="9728" width="9.140625" style="1"/>
    <col min="9729" max="9729" width="50.28515625" style="1" customWidth="1"/>
    <col min="9730" max="9984" width="9.140625" style="1"/>
    <col min="9985" max="9985" width="50.28515625" style="1" customWidth="1"/>
    <col min="9986" max="10240" width="9.140625" style="1"/>
    <col min="10241" max="10241" width="50.28515625" style="1" customWidth="1"/>
    <col min="10242" max="10496" width="9.140625" style="1"/>
    <col min="10497" max="10497" width="50.28515625" style="1" customWidth="1"/>
    <col min="10498" max="10752" width="9.140625" style="1"/>
    <col min="10753" max="10753" width="50.28515625" style="1" customWidth="1"/>
    <col min="10754" max="11008" width="9.140625" style="1"/>
    <col min="11009" max="11009" width="50.28515625" style="1" customWidth="1"/>
    <col min="11010" max="11264" width="9.140625" style="1"/>
    <col min="11265" max="11265" width="50.28515625" style="1" customWidth="1"/>
    <col min="11266" max="11520" width="9.140625" style="1"/>
    <col min="11521" max="11521" width="50.28515625" style="1" customWidth="1"/>
    <col min="11522" max="11776" width="9.140625" style="1"/>
    <col min="11777" max="11777" width="50.28515625" style="1" customWidth="1"/>
    <col min="11778" max="12032" width="9.140625" style="1"/>
    <col min="12033" max="12033" width="50.28515625" style="1" customWidth="1"/>
    <col min="12034" max="12288" width="9.140625" style="1"/>
    <col min="12289" max="12289" width="50.28515625" style="1" customWidth="1"/>
    <col min="12290" max="12544" width="9.140625" style="1"/>
    <col min="12545" max="12545" width="50.28515625" style="1" customWidth="1"/>
    <col min="12546" max="12800" width="9.140625" style="1"/>
    <col min="12801" max="12801" width="50.28515625" style="1" customWidth="1"/>
    <col min="12802" max="13056" width="9.140625" style="1"/>
    <col min="13057" max="13057" width="50.28515625" style="1" customWidth="1"/>
    <col min="13058" max="13312" width="9.140625" style="1"/>
    <col min="13313" max="13313" width="50.28515625" style="1" customWidth="1"/>
    <col min="13314" max="13568" width="9.140625" style="1"/>
    <col min="13569" max="13569" width="50.28515625" style="1" customWidth="1"/>
    <col min="13570" max="13824" width="9.140625" style="1"/>
    <col min="13825" max="13825" width="50.28515625" style="1" customWidth="1"/>
    <col min="13826" max="14080" width="9.140625" style="1"/>
    <col min="14081" max="14081" width="50.28515625" style="1" customWidth="1"/>
    <col min="14082" max="14336" width="9.140625" style="1"/>
    <col min="14337" max="14337" width="50.28515625" style="1" customWidth="1"/>
    <col min="14338" max="14592" width="9.140625" style="1"/>
    <col min="14593" max="14593" width="50.28515625" style="1" customWidth="1"/>
    <col min="14594" max="14848" width="9.140625" style="1"/>
    <col min="14849" max="14849" width="50.28515625" style="1" customWidth="1"/>
    <col min="14850" max="15104" width="9.140625" style="1"/>
    <col min="15105" max="15105" width="50.28515625" style="1" customWidth="1"/>
    <col min="15106" max="15360" width="9.140625" style="1"/>
    <col min="15361" max="15361" width="50.28515625" style="1" customWidth="1"/>
    <col min="15362" max="15616" width="9.140625" style="1"/>
    <col min="15617" max="15617" width="50.28515625" style="1" customWidth="1"/>
    <col min="15618" max="15872" width="9.140625" style="1"/>
    <col min="15873" max="15873" width="50.28515625" style="1" customWidth="1"/>
    <col min="15874" max="16128" width="9.140625" style="1"/>
    <col min="16129" max="16129" width="50.28515625" style="1" customWidth="1"/>
    <col min="16130" max="16384" width="9.140625" style="1"/>
  </cols>
  <sheetData>
    <row r="1" spans="2:2" ht="156" customHeight="1" x14ac:dyDescent="0.2">
      <c r="B1" s="1" t="e" vm="1">
        <v>#VALUE!</v>
      </c>
    </row>
    <row r="2" spans="2:2" ht="25.5" customHeight="1" x14ac:dyDescent="0.3">
      <c r="B2" s="2" t="s">
        <v>0</v>
      </c>
    </row>
    <row r="3" spans="2:2" ht="25.5" customHeight="1" x14ac:dyDescent="0.3">
      <c r="B3" s="3"/>
    </row>
    <row r="4" spans="2:2" ht="15" x14ac:dyDescent="0.2">
      <c r="B4" s="4" t="s">
        <v>1</v>
      </c>
    </row>
    <row r="5" spans="2:2" ht="15" x14ac:dyDescent="0.2">
      <c r="B5" s="4" t="s">
        <v>21</v>
      </c>
    </row>
    <row r="6" spans="2:2" ht="15" x14ac:dyDescent="0.2">
      <c r="B6" s="4"/>
    </row>
    <row r="7" spans="2:2" ht="15" x14ac:dyDescent="0.2">
      <c r="B7" s="4" t="s">
        <v>2</v>
      </c>
    </row>
    <row r="8" spans="2:2" ht="15" x14ac:dyDescent="0.2">
      <c r="B8" s="4" t="s">
        <v>3</v>
      </c>
    </row>
    <row r="9" spans="2:2" ht="15" x14ac:dyDescent="0.2">
      <c r="B9" s="4"/>
    </row>
    <row r="10" spans="2:2" ht="15" x14ac:dyDescent="0.2">
      <c r="B10" s="4" t="s">
        <v>17</v>
      </c>
    </row>
    <row r="11" spans="2:2" x14ac:dyDescent="0.2">
      <c r="B11" s="5"/>
    </row>
    <row r="12" spans="2:2" ht="15" x14ac:dyDescent="0.2">
      <c r="B12" s="4" t="s">
        <v>20</v>
      </c>
    </row>
    <row r="13" spans="2:2" ht="15" x14ac:dyDescent="0.2">
      <c r="B13" s="4" t="s">
        <v>19</v>
      </c>
    </row>
    <row r="14" spans="2:2" x14ac:dyDescent="0.2">
      <c r="B14" s="6"/>
    </row>
    <row r="15" spans="2:2" ht="45.75" customHeight="1" x14ac:dyDescent="0.2">
      <c r="B15" s="7" t="s">
        <v>4</v>
      </c>
    </row>
    <row r="16" spans="2:2" ht="19.5" customHeight="1" x14ac:dyDescent="0.2">
      <c r="B16" s="7"/>
    </row>
    <row r="17" spans="2:2" ht="45.75" customHeight="1" x14ac:dyDescent="0.2">
      <c r="B17" s="37" t="s">
        <v>22</v>
      </c>
    </row>
    <row r="22" spans="2:2" x14ac:dyDescent="0.2">
      <c r="B22" s="1" t="s">
        <v>18</v>
      </c>
    </row>
  </sheetData>
  <sheetProtection algorithmName="SHA-512" hashValue="Z3SKQbRKQRs6NcQXM0B/GU0bUEalPhCf5uhrgpioXrIzL1vN0pbyfUQPvhOPxjKKyYCH3D3Sei+kf/iTmyXFGg==" saltValue="NrSN1inaYfnMui9EkdaSsg==" spinCount="100000" sheet="1" objects="1" scenarios="1"/>
  <printOptions horizontalCentered="1" verticalCentered="1"/>
  <pageMargins left="0.70866141732283472" right="0.70866141732283472" top="0.43" bottom="0.74803149606299213" header="0.31496062992125984" footer="0.31496062992125984"/>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H49"/>
  <sheetViews>
    <sheetView showGridLines="0" tabSelected="1" view="pageBreakPreview" zoomScale="115" zoomScaleNormal="100" zoomScaleSheetLayoutView="115" workbookViewId="0">
      <pane ySplit="1" topLeftCell="A13" activePane="bottomLeft" state="frozen"/>
      <selection activeCell="D2" sqref="D2:F2"/>
      <selection pane="bottomLeft" activeCell="B14" sqref="B14"/>
    </sheetView>
  </sheetViews>
  <sheetFormatPr defaultColWidth="9.140625" defaultRowHeight="12.75" x14ac:dyDescent="0.2"/>
  <cols>
    <col min="1" max="1" width="17.28515625" style="15" customWidth="1"/>
    <col min="2" max="2" width="110.28515625" style="11" customWidth="1"/>
    <col min="3" max="3" width="31.7109375" style="11" customWidth="1"/>
    <col min="4" max="4" width="31.5703125" style="11" customWidth="1"/>
    <col min="5" max="5" width="20.7109375" style="11" customWidth="1"/>
    <col min="6" max="6" width="46.7109375" style="11" customWidth="1"/>
    <col min="7" max="7" width="27.42578125" style="10" customWidth="1"/>
    <col min="8" max="16384" width="9.140625" style="11"/>
  </cols>
  <sheetData>
    <row r="1" spans="1:8" ht="52.5" customHeight="1" x14ac:dyDescent="0.2">
      <c r="A1" s="50" t="s">
        <v>23</v>
      </c>
      <c r="B1" s="50"/>
      <c r="C1" s="59" t="s">
        <v>6</v>
      </c>
      <c r="D1" s="59"/>
      <c r="E1" s="59"/>
      <c r="F1" s="59"/>
      <c r="G1" s="59"/>
    </row>
    <row r="2" spans="1:8" ht="16.5" customHeight="1" x14ac:dyDescent="0.2">
      <c r="A2" s="39"/>
      <c r="B2" s="49" t="s">
        <v>24</v>
      </c>
      <c r="C2" s="49"/>
      <c r="D2" s="49"/>
      <c r="E2" s="49"/>
      <c r="F2" s="38"/>
      <c r="G2" s="38"/>
    </row>
    <row r="3" spans="1:8" ht="45" customHeight="1" x14ac:dyDescent="0.2">
      <c r="A3" s="40" t="s">
        <v>5</v>
      </c>
      <c r="B3" s="41" t="s">
        <v>25</v>
      </c>
      <c r="C3" s="42" t="s">
        <v>7</v>
      </c>
      <c r="D3" s="43" t="s">
        <v>8</v>
      </c>
      <c r="E3" s="43" t="s">
        <v>26</v>
      </c>
      <c r="F3" s="51" t="s">
        <v>16</v>
      </c>
      <c r="G3" s="52"/>
    </row>
    <row r="4" spans="1:8" ht="38.25" x14ac:dyDescent="0.2">
      <c r="A4" s="12"/>
      <c r="B4" s="13" t="s">
        <v>27</v>
      </c>
      <c r="C4" s="13"/>
      <c r="D4" s="13"/>
      <c r="E4" s="13"/>
      <c r="F4" s="13"/>
      <c r="G4" s="44" t="s">
        <v>10</v>
      </c>
      <c r="H4" s="14"/>
    </row>
    <row r="5" spans="1:8" s="8" customFormat="1" ht="45" x14ac:dyDescent="0.2">
      <c r="A5" s="53" t="s">
        <v>9</v>
      </c>
      <c r="B5" s="16" t="s">
        <v>31</v>
      </c>
      <c r="C5" s="56" t="s">
        <v>32</v>
      </c>
      <c r="D5" s="9" t="s">
        <v>33</v>
      </c>
      <c r="E5" s="35"/>
      <c r="F5" s="63"/>
      <c r="G5" s="63"/>
    </row>
    <row r="6" spans="1:8" s="8" customFormat="1" ht="45" x14ac:dyDescent="0.2">
      <c r="A6" s="54"/>
      <c r="B6" s="16" t="s">
        <v>28</v>
      </c>
      <c r="C6" s="57"/>
      <c r="D6" s="45" t="s">
        <v>34</v>
      </c>
      <c r="E6" s="46">
        <v>0</v>
      </c>
      <c r="F6" s="47" t="s">
        <v>35</v>
      </c>
      <c r="G6" s="48">
        <f>IF(D6="ja",E6,0)</f>
        <v>0</v>
      </c>
    </row>
    <row r="7" spans="1:8" s="8" customFormat="1" ht="45" x14ac:dyDescent="0.2">
      <c r="A7" s="54"/>
      <c r="B7" s="16" t="s">
        <v>29</v>
      </c>
      <c r="C7" s="57"/>
      <c r="D7" s="45" t="s">
        <v>34</v>
      </c>
      <c r="E7" s="46">
        <v>-8000</v>
      </c>
      <c r="F7" s="47" t="s">
        <v>35</v>
      </c>
      <c r="G7" s="48">
        <f>IF(D7="ja",E7,0)</f>
        <v>0</v>
      </c>
    </row>
    <row r="8" spans="1:8" s="8" customFormat="1" ht="45" x14ac:dyDescent="0.2">
      <c r="A8" s="55"/>
      <c r="B8" s="16" t="s">
        <v>30</v>
      </c>
      <c r="C8" s="58"/>
      <c r="D8" s="45" t="s">
        <v>34</v>
      </c>
      <c r="E8" s="46">
        <v>-20000</v>
      </c>
      <c r="F8" s="47" t="s">
        <v>35</v>
      </c>
      <c r="G8" s="48">
        <f>IF(D8="ja",E8,0)</f>
        <v>0</v>
      </c>
    </row>
    <row r="9" spans="1:8" s="8" customFormat="1" ht="45" x14ac:dyDescent="0.2">
      <c r="A9" s="53" t="s">
        <v>11</v>
      </c>
      <c r="B9" s="16" t="s">
        <v>36</v>
      </c>
      <c r="C9" s="56" t="s">
        <v>32</v>
      </c>
      <c r="D9" s="9" t="s">
        <v>33</v>
      </c>
      <c r="E9" s="46"/>
      <c r="F9" s="63"/>
      <c r="G9" s="63"/>
    </row>
    <row r="10" spans="1:8" s="8" customFormat="1" ht="45" x14ac:dyDescent="0.2">
      <c r="A10" s="54"/>
      <c r="B10" s="16" t="s">
        <v>28</v>
      </c>
      <c r="C10" s="57"/>
      <c r="D10" s="45" t="s">
        <v>34</v>
      </c>
      <c r="E10" s="46">
        <v>0</v>
      </c>
      <c r="F10" s="47" t="s">
        <v>35</v>
      </c>
      <c r="G10" s="48">
        <f>IF(D10="ja",E10,0)</f>
        <v>0</v>
      </c>
    </row>
    <row r="11" spans="1:8" s="8" customFormat="1" ht="45" x14ac:dyDescent="0.2">
      <c r="A11" s="54"/>
      <c r="B11" s="16" t="s">
        <v>29</v>
      </c>
      <c r="C11" s="57"/>
      <c r="D11" s="45" t="s">
        <v>34</v>
      </c>
      <c r="E11" s="46">
        <v>-8000</v>
      </c>
      <c r="F11" s="47" t="s">
        <v>35</v>
      </c>
      <c r="G11" s="48">
        <f>IF(D11="ja",E11,0)</f>
        <v>0</v>
      </c>
    </row>
    <row r="12" spans="1:8" s="8" customFormat="1" ht="45" x14ac:dyDescent="0.2">
      <c r="A12" s="55"/>
      <c r="B12" s="16" t="s">
        <v>30</v>
      </c>
      <c r="C12" s="58"/>
      <c r="D12" s="45" t="s">
        <v>34</v>
      </c>
      <c r="E12" s="46">
        <v>-20000</v>
      </c>
      <c r="F12" s="47" t="s">
        <v>35</v>
      </c>
      <c r="G12" s="48">
        <f>IF(D12="ja",E12,0)</f>
        <v>0</v>
      </c>
    </row>
    <row r="13" spans="1:8" ht="306" customHeight="1" x14ac:dyDescent="0.2">
      <c r="A13" s="17" t="s">
        <v>12</v>
      </c>
      <c r="B13" s="34" t="s">
        <v>40</v>
      </c>
      <c r="C13" s="17" t="s">
        <v>39</v>
      </c>
      <c r="D13" s="9" t="s">
        <v>37</v>
      </c>
      <c r="E13" s="35">
        <v>-40000</v>
      </c>
      <c r="F13" s="60" t="s">
        <v>38</v>
      </c>
      <c r="G13" s="61"/>
      <c r="H13" s="14"/>
    </row>
    <row r="14" spans="1:8" ht="302.25" customHeight="1" x14ac:dyDescent="0.2">
      <c r="A14" s="17" t="s">
        <v>13</v>
      </c>
      <c r="B14" s="34" t="s">
        <v>41</v>
      </c>
      <c r="C14" s="17" t="s">
        <v>39</v>
      </c>
      <c r="D14" s="9" t="s">
        <v>37</v>
      </c>
      <c r="E14" s="35">
        <v>-80000</v>
      </c>
      <c r="F14" s="60" t="s">
        <v>38</v>
      </c>
      <c r="G14" s="61"/>
    </row>
    <row r="15" spans="1:8" ht="15" customHeight="1" thickBot="1" x14ac:dyDescent="0.25">
      <c r="A15" s="18"/>
      <c r="B15" s="19"/>
      <c r="C15" s="64" t="s">
        <v>15</v>
      </c>
      <c r="D15" s="64"/>
      <c r="E15" s="36">
        <v>-160000</v>
      </c>
      <c r="F15" s="19"/>
    </row>
    <row r="16" spans="1:8" x14ac:dyDescent="0.2">
      <c r="A16" s="20"/>
      <c r="B16" s="21"/>
      <c r="C16" s="21"/>
      <c r="D16" s="21"/>
      <c r="E16" s="21"/>
      <c r="F16" s="21"/>
    </row>
    <row r="17" spans="1:6" ht="12.75" customHeight="1" x14ac:dyDescent="0.2">
      <c r="A17" s="62" t="s">
        <v>14</v>
      </c>
      <c r="B17" s="62"/>
      <c r="C17" s="62"/>
      <c r="D17" s="62"/>
      <c r="E17" s="62"/>
      <c r="F17" s="62"/>
    </row>
    <row r="18" spans="1:6" x14ac:dyDescent="0.2">
      <c r="A18" s="22"/>
      <c r="B18" s="23"/>
      <c r="C18" s="23"/>
      <c r="D18" s="23"/>
      <c r="E18" s="23"/>
      <c r="F18" s="23"/>
    </row>
    <row r="20" spans="1:6" x14ac:dyDescent="0.2">
      <c r="B20" s="24"/>
      <c r="C20" s="24"/>
      <c r="D20" s="24"/>
      <c r="E20" s="24"/>
      <c r="F20" s="24"/>
    </row>
    <row r="21" spans="1:6" x14ac:dyDescent="0.2">
      <c r="A21" s="22"/>
      <c r="B21" s="25"/>
      <c r="C21" s="26"/>
      <c r="D21" s="27"/>
      <c r="E21" s="27"/>
      <c r="F21" s="27"/>
    </row>
    <row r="22" spans="1:6" x14ac:dyDescent="0.2">
      <c r="B22" s="25"/>
      <c r="C22" s="26"/>
      <c r="D22" s="27"/>
      <c r="E22" s="27"/>
      <c r="F22" s="27"/>
    </row>
    <row r="23" spans="1:6" x14ac:dyDescent="0.2">
      <c r="B23" s="25"/>
      <c r="C23" s="26"/>
    </row>
    <row r="24" spans="1:6" x14ac:dyDescent="0.15">
      <c r="A24" s="28"/>
      <c r="B24" s="29"/>
      <c r="C24" s="29"/>
      <c r="D24" s="29"/>
      <c r="E24" s="29"/>
      <c r="F24" s="30"/>
    </row>
    <row r="26" spans="1:6" x14ac:dyDescent="0.2">
      <c r="A26" s="28"/>
      <c r="B26" s="29"/>
      <c r="C26" s="29"/>
      <c r="D26" s="29"/>
      <c r="E26" s="29"/>
      <c r="F26" s="29"/>
    </row>
    <row r="27" spans="1:6" x14ac:dyDescent="0.2">
      <c r="A27" s="28"/>
      <c r="B27" s="29"/>
      <c r="C27" s="29"/>
      <c r="D27" s="29"/>
      <c r="E27" s="29"/>
      <c r="F27" s="29"/>
    </row>
    <row r="28" spans="1:6" x14ac:dyDescent="0.2">
      <c r="A28" s="28"/>
      <c r="B28" s="29"/>
      <c r="C28" s="29"/>
      <c r="D28" s="31"/>
      <c r="E28" s="31"/>
      <c r="F28" s="29"/>
    </row>
    <row r="29" spans="1:6" x14ac:dyDescent="0.2">
      <c r="A29" s="28"/>
      <c r="D29" s="32"/>
      <c r="E29" s="32"/>
    </row>
    <row r="30" spans="1:6" x14ac:dyDescent="0.2">
      <c r="A30" s="28"/>
      <c r="D30" s="32"/>
      <c r="E30" s="32"/>
    </row>
    <row r="31" spans="1:6" x14ac:dyDescent="0.2">
      <c r="A31" s="28"/>
      <c r="B31" s="27"/>
      <c r="C31" s="27"/>
      <c r="D31" s="33"/>
      <c r="E31" s="33"/>
      <c r="F31" s="27"/>
    </row>
    <row r="32" spans="1:6" x14ac:dyDescent="0.2">
      <c r="A32" s="28"/>
      <c r="D32" s="32"/>
      <c r="E32" s="32"/>
    </row>
    <row r="33" spans="1:6" x14ac:dyDescent="0.2">
      <c r="A33" s="28"/>
      <c r="B33" s="27"/>
      <c r="C33" s="27"/>
      <c r="D33" s="33"/>
      <c r="E33" s="33"/>
      <c r="F33" s="27"/>
    </row>
    <row r="34" spans="1:6" x14ac:dyDescent="0.2">
      <c r="A34" s="28"/>
      <c r="D34" s="32"/>
      <c r="E34" s="32"/>
    </row>
    <row r="35" spans="1:6" x14ac:dyDescent="0.2">
      <c r="A35" s="28"/>
      <c r="B35" s="27"/>
      <c r="C35" s="27"/>
      <c r="D35" s="33"/>
      <c r="E35" s="33"/>
      <c r="F35" s="27"/>
    </row>
    <row r="36" spans="1:6" x14ac:dyDescent="0.2">
      <c r="A36" s="28"/>
      <c r="D36" s="32"/>
      <c r="E36" s="32"/>
    </row>
    <row r="37" spans="1:6" x14ac:dyDescent="0.2">
      <c r="A37" s="28"/>
      <c r="B37" s="27"/>
      <c r="C37" s="27"/>
      <c r="D37" s="27"/>
      <c r="E37" s="27"/>
      <c r="F37" s="27"/>
    </row>
    <row r="38" spans="1:6" x14ac:dyDescent="0.2">
      <c r="A38" s="28"/>
    </row>
    <row r="39" spans="1:6" x14ac:dyDescent="0.2">
      <c r="A39" s="28"/>
    </row>
    <row r="40" spans="1:6" x14ac:dyDescent="0.2">
      <c r="A40" s="28"/>
      <c r="B40" s="27"/>
      <c r="C40" s="27"/>
      <c r="D40" s="27"/>
      <c r="E40" s="27"/>
      <c r="F40" s="27"/>
    </row>
    <row r="41" spans="1:6" x14ac:dyDescent="0.2">
      <c r="A41" s="28"/>
    </row>
    <row r="42" spans="1:6" x14ac:dyDescent="0.2">
      <c r="A42" s="28"/>
    </row>
    <row r="43" spans="1:6" x14ac:dyDescent="0.2">
      <c r="A43" s="28"/>
    </row>
    <row r="44" spans="1:6" x14ac:dyDescent="0.2">
      <c r="A44" s="28"/>
      <c r="B44" s="27"/>
      <c r="C44" s="27"/>
      <c r="D44" s="27"/>
      <c r="E44" s="27"/>
      <c r="F44" s="27"/>
    </row>
    <row r="45" spans="1:6" x14ac:dyDescent="0.2">
      <c r="A45" s="28"/>
    </row>
    <row r="46" spans="1:6" x14ac:dyDescent="0.2">
      <c r="A46" s="28"/>
      <c r="B46" s="27"/>
      <c r="C46" s="27"/>
      <c r="D46" s="27"/>
      <c r="E46" s="27"/>
      <c r="F46" s="27"/>
    </row>
    <row r="47" spans="1:6" x14ac:dyDescent="0.2">
      <c r="A47" s="28"/>
    </row>
    <row r="48" spans="1:6" x14ac:dyDescent="0.2">
      <c r="A48" s="28"/>
    </row>
    <row r="49" spans="1:1" x14ac:dyDescent="0.2">
      <c r="A49" s="28"/>
    </row>
  </sheetData>
  <sheetProtection algorithmName="SHA-512" hashValue="vrCIMKwT8l3u+n47E7OP/yVmZuDFLnsjicdC+jA7HxZvFWUD220S3lchis0wIGjuf+d2PsWZh/3f+AO+0QZFPA==" saltValue="c+SDTTQVeRVNdzuU94M/6Q==" spinCount="100000" sheet="1" objects="1" scenarios="1"/>
  <mergeCells count="14">
    <mergeCell ref="F14:G14"/>
    <mergeCell ref="A17:F17"/>
    <mergeCell ref="F5:G5"/>
    <mergeCell ref="C15:D15"/>
    <mergeCell ref="F13:G13"/>
    <mergeCell ref="A9:A12"/>
    <mergeCell ref="C9:C12"/>
    <mergeCell ref="F9:G9"/>
    <mergeCell ref="B2:E2"/>
    <mergeCell ref="A1:B1"/>
    <mergeCell ref="F3:G3"/>
    <mergeCell ref="A5:A8"/>
    <mergeCell ref="C5:C8"/>
    <mergeCell ref="C1:G1"/>
  </mergeCells>
  <dataValidations count="1">
    <dataValidation type="list" allowBlank="1" showInputMessage="1" showErrorMessage="1" sqref="D6:D8 D10:D12" xr:uid="{CF6FC3C3-B8F2-4474-BDC2-A945CBD1A298}">
      <formula1>"ja,nee"</formula1>
    </dataValidation>
  </dataValidations>
  <pageMargins left="0.74803149606299213" right="0.74803149606299213" top="0.98425196850393704" bottom="0.98425196850393704" header="0.51181102362204722" footer="0.51181102362204722"/>
  <pageSetup paperSize="9" scale="46" fitToHeight="0" orientation="landscape" horizontalDpi="4294967293" verticalDpi="4294967293" r:id="rId1"/>
  <headerFooter alignWithMargins="0">
    <oddHeader>&amp;L&amp;"Century Gothic,Vet"&amp;14&amp;F&amp;R&amp;"Century Gothic,Vet"&amp;14&amp;A</oddHeader>
    <oddFooter xml:space="preserve">&amp;L&amp;"Century Gothic,Standaard"&amp;8&amp;F
Afdrukdatum: &amp;D
Pagina &amp;P van &amp;N&amp;R&amp;"Century Gothic,Vet"&amp;12TenderResult&amp;"Century Gothic,Standaard"&amp;8
&amp;"Century Gothic,Cursief"Aanbestedingen door materiedeskundigen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1a9d099-3f14-4ec9-829a-ec3a01672c2b" xsi:nil="true"/>
    <lcf76f155ced4ddcb4097134ff3c332f xmlns="e90e4ba9-717f-4155-a15f-1b0a2485f1fa">
      <Terms xmlns="http://schemas.microsoft.com/office/infopath/2007/PartnerControls"/>
    </lcf76f155ced4ddcb4097134ff3c332f>
    <i8f876a044c240b99b432cba972c21e6 xmlns="21a9d099-3f14-4ec9-829a-ec3a01672c2b">
      <Terms xmlns="http://schemas.microsoft.com/office/infopath/2007/PartnerControls"/>
    </i8f876a044c240b99b432cba972c21e6>
    <la8120c8e5bf46478dac37004bc3c5bf xmlns="21a9d099-3f14-4ec9-829a-ec3a01672c2b">
      <Terms xmlns="http://schemas.microsoft.com/office/infopath/2007/PartnerControls"/>
    </la8120c8e5bf46478dac37004bc3c5bf>
    <_dlc_DocId xmlns="b27a60b8-0f91-45e7-94a6-6d968b8d2558">F4R4SHKKDZ5C-1075551559-128000</_dlc_DocId>
    <_dlc_DocIdUrl xmlns="b27a60b8-0f91-45e7-94a6-6d968b8d2558">
      <Url>https://amstelveen.sharepoint.com/sites/IenA/_layouts/15/DocIdRedir.aspx?ID=F4R4SHKKDZ5C-1075551559-128000</Url>
      <Description>F4R4SHKKDZ5C-1075551559-128000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Basisdocument" ma:contentTypeID="0x0101003461259877754A49BA8A2CE1EB782078030017519B1F63D6E64EB499C171CA9E874E" ma:contentTypeVersion="16" ma:contentTypeDescription="Dit basisdocument is zichtbaar voor de medewerkers en is de standaard document type als er bijvoorbeeld een document wordt geupload" ma:contentTypeScope="" ma:versionID="2f5ac456d995ce3ce9b0a31128d0994c">
  <xsd:schema xmlns:xsd="http://www.w3.org/2001/XMLSchema" xmlns:xs="http://www.w3.org/2001/XMLSchema" xmlns:p="http://schemas.microsoft.com/office/2006/metadata/properties" xmlns:ns2="21a9d099-3f14-4ec9-829a-ec3a01672c2b" xmlns:ns3="b27a60b8-0f91-45e7-94a6-6d968b8d2558" xmlns:ns4="e90e4ba9-717f-4155-a15f-1b0a2485f1fa" targetNamespace="http://schemas.microsoft.com/office/2006/metadata/properties" ma:root="true" ma:fieldsID="864a97c42adde71ab8487677b55d82d7" ns2:_="" ns3:_="" ns4:_="">
    <xsd:import namespace="21a9d099-3f14-4ec9-829a-ec3a01672c2b"/>
    <xsd:import namespace="b27a60b8-0f91-45e7-94a6-6d968b8d2558"/>
    <xsd:import namespace="e90e4ba9-717f-4155-a15f-1b0a2485f1fa"/>
    <xsd:element name="properties">
      <xsd:complexType>
        <xsd:sequence>
          <xsd:element name="documentManagement">
            <xsd:complexType>
              <xsd:all>
                <xsd:element ref="ns2:la8120c8e5bf46478dac37004bc3c5bf" minOccurs="0"/>
                <xsd:element ref="ns2:TaxCatchAll" minOccurs="0"/>
                <xsd:element ref="ns2:TaxCatchAllLabel" minOccurs="0"/>
                <xsd:element ref="ns2:i8f876a044c240b99b432cba972c21e6"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GenerationTime" minOccurs="0"/>
                <xsd:element ref="ns4:MediaServiceEventHashCode" minOccurs="0"/>
                <xsd:element ref="ns4:MediaServiceOCR" minOccurs="0"/>
                <xsd:element ref="ns4:MediaServiceLocation" minOccurs="0"/>
                <xsd:element ref="ns4: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9d099-3f14-4ec9-829a-ec3a01672c2b" elementFormDefault="qualified">
    <xsd:import namespace="http://schemas.microsoft.com/office/2006/documentManagement/types"/>
    <xsd:import namespace="http://schemas.microsoft.com/office/infopath/2007/PartnerControls"/>
    <xsd:element name="la8120c8e5bf46478dac37004bc3c5bf" ma:index="8" nillable="true" ma:taxonomy="true" ma:internalName="la8120c8e5bf46478dac37004bc3c5bf" ma:taxonomyFieldName="Type_x0020_document" ma:displayName="Type document" ma:default="" ma:fieldId="{5a8120c8-e5bf-4647-8dac-37004bc3c5bf}" ma:sspId="90b3b958-0269-4981-9737-c1909e1e525a" ma:termSetId="bb6eebd2-10e4-4125-9313-6242dc5c896e"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ad79f59-d983-4ebf-8ecd-0e5de96796f3}" ma:internalName="TaxCatchAll" ma:showField="CatchAllData"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ad79f59-d983-4ebf-8ecd-0e5de96796f3}" ma:internalName="TaxCatchAllLabel" ma:readOnly="true" ma:showField="CatchAllDataLabel"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i8f876a044c240b99b432cba972c21e6" ma:index="12" nillable="true" ma:taxonomy="true" ma:internalName="i8f876a044c240b99b432cba972c21e6" ma:taxonomyFieldName="Afdeling_x0020_gemeente" ma:displayName="Afdeling of team" ma:indexed="true" ma:default="" ma:fieldId="{28f876a0-44c2-40b9-9b43-2cba972c21e6}" ma:sspId="90b3b958-0269-4981-9737-c1909e1e525a" ma:termSetId="170a3564-43c3-4f71-9b5a-a8425ac9739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27a60b8-0f91-45e7-94a6-6d968b8d2558"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0e4ba9-717f-4155-a15f-1b0a2485f1fa"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0b3b958-0269-4981-9737-c1909e1e525a"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indexed="true" ma:internalName="MediaServiceLocatio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5801960-A691-4C5B-B998-570544876D3E}">
  <ds:schemaRefs>
    <ds:schemaRef ds:uri="http://schemas.microsoft.com/sharepoint/v3/contenttype/forms"/>
  </ds:schemaRefs>
</ds:datastoreItem>
</file>

<file path=customXml/itemProps2.xml><?xml version="1.0" encoding="utf-8"?>
<ds:datastoreItem xmlns:ds="http://schemas.openxmlformats.org/officeDocument/2006/customXml" ds:itemID="{100556F7-F29B-4AED-9445-9548FDAAFC80}">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57766097-0F1E-4663-BFA8-A8FDDE42378F}"/>
</file>

<file path=customXml/itemProps4.xml><?xml version="1.0" encoding="utf-8"?>
<ds:datastoreItem xmlns:ds="http://schemas.openxmlformats.org/officeDocument/2006/customXml" ds:itemID="{BF35A5A0-07C3-4878-8270-A9C9969A93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 </vt:lpstr>
      <vt:lpstr>P2  Kwalitatieve gunning</vt:lpstr>
      <vt:lpstr>'P2  Kwalitatieve gunning'!Afdrukbereik</vt:lpstr>
      <vt:lpstr>'Voorblad '!Afdrukbereik</vt:lpstr>
      <vt:lpstr>'P2  Kwalitatieve gunning'!Afdruktitels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Janssen</dc:creator>
  <cp:keywords/>
  <dc:description/>
  <cp:lastModifiedBy>Rene Janssen</cp:lastModifiedBy>
  <cp:revision/>
  <dcterms:created xsi:type="dcterms:W3CDTF">2008-02-01T08:20:49Z</dcterms:created>
  <dcterms:modified xsi:type="dcterms:W3CDTF">2025-11-18T08:27:43Z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0x0101003461259877754A49BA8A2CE1EB782078030017519B1F63D6E64EB499C171CA9E874E</vt:lpwstr>
  </property>
  <property fmtid="{D5CDD505-2E9C-101B-9397-08002B2CF9AE}" pid="3" name="Order">
    <vt:r8>1960600</vt:r8>
  </property>
  <property fmtid="{D5CDD505-2E9C-101B-9397-08002B2CF9AE}" pid="4" name="MediaServiceImageTags">
    <vt:lpwstr/>
  </property>
  <property fmtid="{D5CDD505-2E9C-101B-9397-08002B2CF9AE}" pid="5" name="_dlc_DocIdItemGuid">
    <vt:lpwstr>fb857c7d-971d-4c8c-85dd-9086f4f37b52</vt:lpwstr>
  </property>
</Properties>
</file>