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unitedqualitybv.sharepoint.com/klanten/Docs/Barneveld/EA veegmachines 2025 (1445)/03. Tech bestek/"/>
    </mc:Choice>
  </mc:AlternateContent>
  <xr:revisionPtr revIDLastSave="1" documentId="8_{5D79EBB6-28B0-45EE-9A18-429E5C9CD48A}" xr6:coauthVersionLast="47" xr6:coauthVersionMax="47" xr10:uidLastSave="{D920D999-D197-4303-9483-3E943D9C4C0D}"/>
  <bookViews>
    <workbookView xWindow="-120" yWindow="-120" windowWidth="29040" windowHeight="15720" tabRatio="909" xr2:uid="{00000000-000D-0000-FFFF-FFFF00000000}"/>
  </bookViews>
  <sheets>
    <sheet name="Kw. gunningscriteria" sheetId="31" r:id="rId1"/>
  </sheets>
  <definedNames>
    <definedName name="_xlnm.Print_Area" localSheetId="0">'Kw. gunningscriteria'!$A$1:$E$29</definedName>
    <definedName name="_xlnm.Print_Titles" localSheetId="0">'Kw. gunningscriteria'!$2:$2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3" i="31" l="1"/>
</calcChain>
</file>

<file path=xl/sharedStrings.xml><?xml version="1.0" encoding="utf-8"?>
<sst xmlns="http://schemas.openxmlformats.org/spreadsheetml/2006/main" count="75" uniqueCount="62">
  <si>
    <t>Nr.</t>
  </si>
  <si>
    <t>Kwalitatieve gunningscriteria</t>
  </si>
  <si>
    <t>Naam inschrijver: ……………………………….</t>
  </si>
  <si>
    <t>Gunningcriterium</t>
  </si>
  <si>
    <t>Antwoord</t>
  </si>
  <si>
    <t>Waardering</t>
  </si>
  <si>
    <t>Formule voor uw score</t>
  </si>
  <si>
    <t>Technische criteria</t>
  </si>
  <si>
    <t>Max. aantal punten</t>
  </si>
  <si>
    <t>KG-01</t>
  </si>
  <si>
    <t xml:space="preserve">…. mm
</t>
  </si>
  <si>
    <t>KG-02</t>
  </si>
  <si>
    <t>…. kg</t>
  </si>
  <si>
    <t>KG-03</t>
  </si>
  <si>
    <t>KG-04</t>
  </si>
  <si>
    <t>KG-05</t>
  </si>
  <si>
    <t>KG-06</t>
  </si>
  <si>
    <t>Milieu/duurzaamheid criteria</t>
  </si>
  <si>
    <t>After-sales criteria</t>
  </si>
  <si>
    <t>waardering beoordelingsteam / 5 x maximaal aantal punten</t>
  </si>
  <si>
    <t>KG-12</t>
  </si>
  <si>
    <t>KG-13</t>
  </si>
  <si>
    <t>praktijkbeoordeling</t>
  </si>
  <si>
    <t>Totaal</t>
  </si>
  <si>
    <t>Toelichting op de wijze van beoordelen: zie aanbestedingsdocument hoofdstuk V "Gunning"</t>
  </si>
  <si>
    <r>
      <t>…. m</t>
    </r>
    <r>
      <rPr>
        <vertAlign val="superscript"/>
        <sz val="9"/>
        <rFont val="Century Gothic"/>
        <family val="2"/>
      </rPr>
      <t xml:space="preserve">3 </t>
    </r>
  </si>
  <si>
    <t>Algemene garantietermijn betreft een periode van ten minste 24 maanden en minimaal 3.600 motoruren(gerekend vanaf datum overdracht) op de complete veegmachine, dus ook inclusief alle (separate) onderdelen. Langer is wenselijk. Hoeveel extra maanden garantie geeft inschrijver op de veegmachine, waarbij voor iedere maand garantie minimaal 150 motoruren garantie van toepassing zijn? Inschrijver vermeldt het totaal aantal extra maanden garantie.</t>
  </si>
  <si>
    <r>
      <t xml:space="preserve">….... totaal aantal </t>
    </r>
    <r>
      <rPr>
        <b/>
        <sz val="9"/>
        <rFont val="Century Gothic"/>
        <family val="2"/>
      </rPr>
      <t>extra</t>
    </r>
    <r>
      <rPr>
        <sz val="9"/>
        <rFont val="Century Gothic"/>
        <family val="2"/>
      </rPr>
      <t xml:space="preserve"> maanden volledige garantie</t>
    </r>
  </si>
  <si>
    <t xml:space="preserve">In te vullen door inschrijver. </t>
  </si>
  <si>
    <t>KG-07</t>
  </si>
  <si>
    <t>((7-aantal gekozen werkdagen) x (gekozen vergoeding))/2000 x maximaal aantal punten</t>
  </si>
  <si>
    <t>Hoeveel bedraagt de vergoeding aan opdrachtgever in euro per werkdag indien het door inschrijver aangegeven aantal dagen wordt overschreden (waarbij een ingegane dag telt voor een gehele dag)?</t>
  </si>
  <si>
    <r>
      <rPr>
        <b/>
        <sz val="9"/>
        <color theme="1"/>
        <rFont val="Century Gothic"/>
        <family val="2"/>
      </rPr>
      <t>Diversen:</t>
    </r>
    <r>
      <rPr>
        <sz val="9"/>
        <rFont val="Century Gothic"/>
        <family val="2"/>
      </rPr>
      <t xml:space="preserve">
- schoonmaken van de veegmachine 
- kwaliteit en afwerking van de veegmachine  
- bergruimte in de cabine 
- bereikbaarheid voor dagelijks reparatie en onderhoud (lampen etc.)  
- veiligheid bij het werken   
De beoordeling vindt plaats op basis van het geheel en niet per afzonderlijk genoemd aspect.</t>
    </r>
  </si>
  <si>
    <t>Praktijkbeoordeling veegmachine</t>
  </si>
  <si>
    <t>Praktijkbeoordeling bestellen van onderdelen</t>
  </si>
  <si>
    <t>Opdrachtgever wil de mogelijkheid van het opzoeken en bestellen van onderdelen beoordelen. Deze mogelijkheid wordt beoordeeld op de onderstaande punten:
- Overzichtelijkheid
- Beschikbaarheid afbeeldingen en specificaties
- Gebruiksvriendelijkheid
- Zoekfunctie eenvoud en kenmerken waarop men kan zoeken
- Prijsinformatie
- Instelbare autorisatie per gebruiker (raadplegen en/of bestellen)
- Eenvoud en duidelijkheid van bestellen van onderdelen
De beoordeling vindt plaats op basis van het geheel en niet per afzonderlijk genoemd aspect.</t>
  </si>
  <si>
    <t>waardering beoordelingsteam / 5 x maximale punten</t>
  </si>
  <si>
    <r>
      <rPr>
        <b/>
        <sz val="9"/>
        <rFont val="Century Gothic"/>
        <family val="2"/>
      </rPr>
      <t>Reparatie en onderhoud in de werkplaats</t>
    </r>
    <r>
      <rPr>
        <sz val="9"/>
        <rFont val="Century Gothic"/>
        <family val="2"/>
      </rPr>
      <t xml:space="preserve">
- bereikbaarheid voor reparatie en onderhoud door de werkplaats
- diagnose van storing aan de opbouw  
De beoordeling vindt plaats op basis van het geheel en niet per afzonderlijk genoemd aspect.</t>
    </r>
  </si>
  <si>
    <t>kortst aangegeven draaicirkel / door u aangegeven draaicirkel x maximaal aantal punten</t>
  </si>
  <si>
    <t>uw laadvermogen / hoogst aangeboden laadvermogen x maximaal aantal punten</t>
  </si>
  <si>
    <t>kortst aangegeven lengte / door u aangegeven lengte x maximaal aantal punten</t>
  </si>
  <si>
    <t>door u aangegeven inhoud /  grootst aangeboden inhoud x maximaal aantal punten</t>
  </si>
  <si>
    <t>laagtst opgegeven verbruik / door u opgegeven verbruik x maximaal aantal punten</t>
  </si>
  <si>
    <t>0,1 punten per maand (inclusief 150 extra veeguren per maand)</t>
  </si>
  <si>
    <r>
      <rPr>
        <b/>
        <sz val="9"/>
        <rFont val="Century Gothic"/>
        <family val="2"/>
      </rPr>
      <t>Veegbedrijf:</t>
    </r>
    <r>
      <rPr>
        <sz val="9"/>
        <rFont val="Century Gothic"/>
        <family val="2"/>
      </rPr>
      <t xml:space="preserve">
</t>
    </r>
    <r>
      <rPr>
        <b/>
        <sz val="9"/>
        <color theme="1"/>
        <rFont val="Century Gothic"/>
        <family val="2"/>
      </rPr>
      <t xml:space="preserve">- </t>
    </r>
    <r>
      <rPr>
        <sz val="9"/>
        <color theme="1"/>
        <rFont val="Century Gothic"/>
        <family val="2"/>
      </rPr>
      <t xml:space="preserve">werking van de 3e borstel </t>
    </r>
    <r>
      <rPr>
        <b/>
        <sz val="9"/>
        <color rgb="FFFF0000"/>
        <rFont val="Century Gothic"/>
        <family val="2"/>
      </rPr>
      <t xml:space="preserve">
</t>
    </r>
    <r>
      <rPr>
        <sz val="9"/>
        <rFont val="Century Gothic"/>
        <family val="2"/>
      </rPr>
      <t>- links vegen 
- snelheid van werken  
- zuigkwaliteit en restspoorvorming 
- sproeien van water 
- werkverlichting 
- zicht op de 3e borstel voor de chauffeur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</si>
  <si>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op de borstels
- geluid- en trilling beleving  
- rij comfort (speciale aandacht voor klinkers)  
- banden en vering 
- bediening en ergonomie van de bedieningsorganen  
- rijeigenschappen 
De beoordeling vindt plaats op basis van het geheel en niet per afzonderlijk genoemd aspect.</t>
    </r>
  </si>
  <si>
    <t>smalst aangegeven breedte / door u aangegeven breedte x maximaal aantal punten</t>
  </si>
  <si>
    <t>Na hoeveel werkdagen, gedurende de gehele technische levensduur van de veegmachine,  aaneensluitende stilstand (niet inzetbaarheid van de veegmachine) is inschrijver bereid kosten voor vervangend vervoer (dat wil zeggen een veegmachine waarmee de werkzaamheden van het desbetreffende veegmachine kunnen worden uitgevoerd) aan opdrachtgever te vergoeden?
Bovenstaande is van toepassing als:
- de veegmachine in de werkplaats van de opdrachtgever staat en niet kan worden ingezet door ontbrekende (wel bestelde) onderdelen
- de veegmachine op locatie van de leverancier staat (of een door hem aangewezen derde) en de veegmachine kan niet worden ingezet vanwege technische problemen, ontbrekende onderdelen, wachttijd voor reparatie, gebrek aan personeel bij de leverancier of derde, noodzakelijk inzet van de fabrikant van de veegmachine, etc.</t>
  </si>
  <si>
    <t>… liter per uur</t>
  </si>
  <si>
    <t>KG-08</t>
  </si>
  <si>
    <t>KG-09</t>
  </si>
  <si>
    <t>KG-10</t>
  </si>
  <si>
    <t>KG-11</t>
  </si>
  <si>
    <t>KG-14</t>
  </si>
  <si>
    <r>
      <t xml:space="preserve">De draaicirkel (DWa, gemeten volgens NEN-EN 15429-1). Hoeveel millimeter bedraagt de draaicirkel DWa?
</t>
    </r>
    <r>
      <rPr>
        <b/>
        <sz val="9"/>
        <color theme="1"/>
        <rFont val="Century Gothic"/>
        <family val="2"/>
      </rPr>
      <t>Tekening bijvoegen achter onderdeel G van de inschrijving.</t>
    </r>
  </si>
  <si>
    <r>
      <t>Het laadvermogen bedraagt minimaal het in het programma van eisen genoemde minimum. Meer is wenselijk. Hoeveel bedraagt het laadvermogen op kenteken van de machine,?</t>
    </r>
    <r>
      <rPr>
        <b/>
        <sz val="9"/>
        <color theme="1"/>
        <rFont val="Century Gothic"/>
        <family val="2"/>
      </rPr>
      <t xml:space="preserve"> 
Berekening bijvoegen achter onderdeel G van de inschrijving.</t>
    </r>
  </si>
  <si>
    <r>
      <t xml:space="preserve">De lengte van de machine bedraagt maximaal het in het programma van eisen genoemde maximum. Korter is wenselijk. Wat is de lengte van de veegmachine, gemeten inclusief de 3e borstel in rijstand? 
</t>
    </r>
    <r>
      <rPr>
        <b/>
        <sz val="9"/>
        <color theme="1"/>
        <rFont val="Century Gothic"/>
        <family val="2"/>
      </rPr>
      <t>Berekening bijvoegen achter onderdeel G van de inschrijving.</t>
    </r>
  </si>
  <si>
    <r>
      <t xml:space="preserve">De breedte van de machine gemeten over het breedste punt van het veegmachine exclusief spiegels, exclusief borstels in rijstand bedraagt maximaal het in het programma van eisen genoemde maximum. Smaller is wenselijk. Wat is de breedte van de veegmachine, gemeten over het breedste punt van het veegmachine exclusief spiegels, exclusief borstels in rijstand? 
Berekening bijvoegen achter onderdeel </t>
    </r>
    <r>
      <rPr>
        <b/>
        <sz val="9"/>
        <color theme="1"/>
        <rFont val="Century Gothic"/>
        <family val="2"/>
      </rPr>
      <t>G</t>
    </r>
    <r>
      <rPr>
        <sz val="9"/>
        <color theme="1"/>
        <rFont val="Century Gothic"/>
        <family val="2"/>
      </rPr>
      <t xml:space="preserve"> van de inschrijving.</t>
    </r>
  </si>
  <si>
    <r>
      <t xml:space="preserve">Het laadvolume bedraagt minimaal het in het programma van eisen genoemde minimum. Meer is wenselijk. Wat is het netto volume van de laadbak gemeten conform NEN-EN 15429-1? 
</t>
    </r>
    <r>
      <rPr>
        <b/>
        <sz val="9"/>
        <color theme="1"/>
        <rFont val="Century Gothic"/>
        <family val="2"/>
      </rPr>
      <t>Tekening toevoegen achter onderdeel G van de inschrijving.</t>
    </r>
  </si>
  <si>
    <r>
      <t xml:space="preserve">Hoeveel bedraagt het verbruik van de veegmachine (in liter per uur) conform de testcyclus NEN-EN 15429-2, onderdeel 4.5.2?
Onderbouwing door middel van een verklaring van de fabrikant of de instantie die de testcyclus heeft uitgevoerd. Uit deze onderbouwing dient de ingevulde waarde te blijken.
</t>
    </r>
    <r>
      <rPr>
        <b/>
        <sz val="9"/>
        <color theme="1"/>
        <rFont val="Century Gothic"/>
        <family val="2"/>
      </rPr>
      <t>Onderbouwing bijvoegen achter onderdeel G van de inschrijving.</t>
    </r>
  </si>
  <si>
    <r>
      <t xml:space="preserve">In het kader van duurzaamheid een beschrijving van de maatregelen die genomen zijn ter bescherming van het milieu bij de productie van het veegmachine  (maximaal </t>
    </r>
    <r>
      <rPr>
        <b/>
        <sz val="9"/>
        <color theme="1"/>
        <rFont val="Century Gothic"/>
        <family val="2"/>
      </rPr>
      <t>2 A4</t>
    </r>
    <r>
      <rPr>
        <sz val="9"/>
        <color theme="1"/>
        <rFont val="Century Gothic"/>
        <family val="2"/>
      </rPr>
      <t xml:space="preserve"> enkelzijdig).</t>
    </r>
  </si>
  <si>
    <t>Bijvoegen achter onderdeel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</si>
</sst>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45"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indexed="8"/>
      <name val="Century Gothic"/>
      <family val="2"/>
    </font>
    <font>
      <vertAlign val="superscript"/>
      <sz val="9"/>
      <name val="Century Gothic"/>
      <family val="2"/>
    </font>
    <font>
      <b/>
      <sz val="9"/>
      <color theme="0"/>
      <name val="Century Gothic"/>
      <family val="2"/>
    </font>
    <font>
      <b/>
      <sz val="9"/>
      <name val="Century Gothic"/>
      <family val="2"/>
    </font>
    <font>
      <sz val="9"/>
      <color indexed="10"/>
      <name val="Century Gothic"/>
      <family val="2"/>
    </font>
    <font>
      <b/>
      <sz val="9"/>
      <color indexed="8"/>
      <name val="Century Gothic"/>
      <family val="2"/>
    </font>
    <font>
      <b/>
      <sz val="9"/>
      <color theme="1"/>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9"/>
      <color theme="0"/>
      <name val="Century Gothic"/>
      <family val="2"/>
    </font>
    <font>
      <b/>
      <sz val="9.5"/>
      <name val="Century Gothic"/>
      <family val="2"/>
    </font>
    <font>
      <b/>
      <sz val="9"/>
      <color rgb="FFFF0000"/>
      <name val="Century Gothic"/>
      <family val="2"/>
    </font>
    <font>
      <sz val="11"/>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1110">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7"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7"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9" fillId="0" borderId="0"/>
    <xf numFmtId="0" fontId="29" fillId="0" borderId="0"/>
    <xf numFmtId="0" fontId="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8" fillId="0" borderId="0"/>
    <xf numFmtId="0" fontId="39" fillId="0" borderId="0"/>
    <xf numFmtId="0" fontId="39" fillId="0" borderId="0"/>
    <xf numFmtId="0" fontId="39" fillId="0" borderId="0"/>
    <xf numFmtId="0" fontId="39" fillId="0" borderId="0"/>
    <xf numFmtId="0" fontId="39" fillId="0" borderId="0"/>
    <xf numFmtId="0" fontId="8" fillId="0" borderId="0"/>
    <xf numFmtId="0" fontId="39" fillId="0" borderId="0"/>
    <xf numFmtId="0" fontId="39" fillId="0" borderId="0"/>
    <xf numFmtId="0" fontId="39" fillId="0" borderId="0"/>
    <xf numFmtId="0" fontId="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9" fillId="0" borderId="0"/>
    <xf numFmtId="0" fontId="4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9" fillId="0" borderId="0"/>
    <xf numFmtId="0" fontId="8" fillId="0" borderId="0"/>
    <xf numFmtId="0" fontId="8" fillId="0" borderId="0"/>
    <xf numFmtId="0" fontId="29" fillId="0" borderId="0"/>
    <xf numFmtId="0" fontId="8" fillId="0" borderId="0"/>
    <xf numFmtId="0" fontId="8" fillId="0" borderId="0"/>
    <xf numFmtId="0" fontId="29" fillId="0" borderId="0"/>
    <xf numFmtId="0" fontId="8" fillId="0" borderId="0"/>
    <xf numFmtId="0" fontId="8" fillId="0" borderId="0"/>
    <xf numFmtId="0" fontId="29" fillId="0" borderId="0"/>
    <xf numFmtId="0" fontId="8" fillId="0" borderId="0"/>
    <xf numFmtId="0" fontId="8" fillId="0" borderId="0"/>
    <xf numFmtId="0" fontId="29" fillId="0" borderId="0"/>
    <xf numFmtId="0" fontId="8" fillId="0" borderId="0"/>
    <xf numFmtId="0" fontId="8" fillId="0" borderId="0"/>
    <xf numFmtId="0" fontId="8" fillId="0" borderId="0"/>
    <xf numFmtId="0" fontId="29" fillId="0" borderId="0"/>
    <xf numFmtId="0" fontId="8" fillId="0" borderId="0"/>
    <xf numFmtId="0" fontId="8" fillId="0" borderId="0"/>
    <xf numFmtId="0" fontId="8" fillId="0" borderId="0"/>
    <xf numFmtId="0" fontId="29" fillId="0" borderId="0"/>
    <xf numFmtId="0" fontId="39" fillId="0" borderId="0"/>
    <xf numFmtId="0" fontId="39" fillId="0" borderId="0"/>
    <xf numFmtId="0" fontId="39"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29"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29" fillId="0" borderId="0" applyFont="0" applyFill="0" applyBorder="0" applyAlignment="0" applyProtection="0"/>
    <xf numFmtId="165"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44" fillId="0" borderId="10"/>
    <xf numFmtId="0" fontId="44" fillId="0" borderId="1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39" fillId="0" borderId="0"/>
  </cellStyleXfs>
  <cellXfs count="68">
    <xf numFmtId="0" fontId="0" fillId="0" borderId="0" xfId="0"/>
    <xf numFmtId="0" fontId="5" fillId="0" borderId="0" xfId="544" applyFont="1" applyAlignment="1">
      <alignment vertical="center" wrapText="1"/>
    </xf>
    <xf numFmtId="0" fontId="5" fillId="0" borderId="0" xfId="544" applyFont="1" applyAlignment="1">
      <alignment horizontal="center"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7" fillId="0" borderId="0" xfId="544" applyFont="1" applyAlignment="1">
      <alignment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5" fillId="0" borderId="0" xfId="544" applyFont="1" applyAlignment="1">
      <alignment horizontal="left" vertical="center" wrapText="1"/>
    </xf>
    <xf numFmtId="0" fontId="30" fillId="0" borderId="0" xfId="0" applyFont="1" applyAlignment="1">
      <alignment horizontal="center" vertical="center" wrapText="1"/>
    </xf>
    <xf numFmtId="0" fontId="30" fillId="0" borderId="0" xfId="0" applyFont="1"/>
    <xf numFmtId="0" fontId="30" fillId="0" borderId="0" xfId="0" applyFont="1" applyAlignment="1">
      <alignment horizontal="center"/>
    </xf>
    <xf numFmtId="0" fontId="34" fillId="0" borderId="0" xfId="0" applyFont="1"/>
    <xf numFmtId="0" fontId="9" fillId="0" borderId="0" xfId="0" applyFont="1" applyAlignment="1">
      <alignment wrapText="1"/>
    </xf>
    <xf numFmtId="0" fontId="9" fillId="0" borderId="0" xfId="0" applyFont="1" applyAlignment="1">
      <alignment vertical="center" wrapText="1"/>
    </xf>
    <xf numFmtId="0" fontId="9" fillId="0" borderId="0" xfId="543" applyFont="1" applyAlignment="1">
      <alignment wrapText="1"/>
    </xf>
    <xf numFmtId="0" fontId="4" fillId="0" borderId="13" xfId="544" applyFont="1" applyBorder="1" applyAlignment="1">
      <alignment horizontal="center" vertical="center" wrapText="1"/>
    </xf>
    <xf numFmtId="0" fontId="42" fillId="0" borderId="11" xfId="544" applyFont="1" applyBorder="1" applyAlignment="1">
      <alignment horizontal="center" vertical="center" wrapText="1"/>
    </xf>
    <xf numFmtId="0" fontId="3" fillId="24" borderId="15" xfId="0" applyFont="1" applyFill="1" applyBorder="1" applyAlignment="1">
      <alignment vertical="center" wrapText="1"/>
    </xf>
    <xf numFmtId="0" fontId="9" fillId="0" borderId="15" xfId="0" applyFont="1" applyBorder="1" applyAlignment="1">
      <alignment horizontal="center" vertical="center" wrapText="1"/>
    </xf>
    <xf numFmtId="0" fontId="9" fillId="0" borderId="15" xfId="0" applyFont="1" applyBorder="1" applyAlignment="1">
      <alignment vertical="center" wrapText="1"/>
    </xf>
    <xf numFmtId="0" fontId="3" fillId="24" borderId="15" xfId="544" applyFont="1" applyFill="1" applyBorder="1" applyAlignment="1">
      <alignment vertical="center" wrapText="1"/>
    </xf>
    <xf numFmtId="0" fontId="3" fillId="24" borderId="15" xfId="544" applyFont="1" applyFill="1" applyBorder="1" applyAlignment="1">
      <alignment horizontal="center" vertical="center" wrapText="1"/>
    </xf>
    <xf numFmtId="0" fontId="4" fillId="25" borderId="15" xfId="544" applyFont="1" applyFill="1" applyBorder="1" applyAlignment="1">
      <alignment horizontal="center" vertical="center" wrapText="1"/>
    </xf>
    <xf numFmtId="0" fontId="4" fillId="25" borderId="15" xfId="544" applyFont="1" applyFill="1" applyBorder="1" applyAlignment="1">
      <alignment vertical="center" wrapText="1"/>
    </xf>
    <xf numFmtId="0" fontId="30" fillId="0" borderId="15" xfId="0" applyFont="1" applyBorder="1" applyAlignment="1">
      <alignment horizontal="center" vertical="distributed"/>
    </xf>
    <xf numFmtId="0" fontId="9" fillId="28" borderId="15" xfId="0" applyFont="1" applyFill="1" applyBorder="1" applyAlignment="1">
      <alignment horizontal="center" vertical="center" wrapText="1"/>
    </xf>
    <xf numFmtId="0" fontId="9" fillId="27" borderId="15" xfId="0" applyFont="1" applyFill="1" applyBorder="1" applyAlignment="1">
      <alignment horizontal="center" vertical="center" wrapText="1"/>
    </xf>
    <xf numFmtId="0" fontId="9" fillId="27" borderId="15" xfId="0" applyFont="1" applyFill="1" applyBorder="1" applyAlignment="1">
      <alignment horizontal="left" vertical="center" wrapText="1"/>
    </xf>
    <xf numFmtId="0" fontId="9" fillId="27" borderId="15" xfId="0" applyFont="1" applyFill="1" applyBorder="1" applyAlignment="1">
      <alignment horizontal="left" vertical="top" wrapText="1"/>
    </xf>
    <xf numFmtId="0" fontId="9" fillId="27" borderId="16" xfId="0" applyFont="1" applyFill="1" applyBorder="1" applyAlignment="1">
      <alignment horizontal="center" vertical="center" wrapText="1"/>
    </xf>
    <xf numFmtId="0" fontId="9" fillId="0" borderId="0" xfId="0" applyFont="1"/>
    <xf numFmtId="0" fontId="9" fillId="0" borderId="0" xfId="544" applyFont="1" applyAlignment="1">
      <alignment vertical="center" wrapText="1"/>
    </xf>
    <xf numFmtId="0" fontId="9" fillId="0" borderId="0" xfId="544" applyFont="1" applyAlignment="1">
      <alignment horizontal="center" vertical="center" wrapText="1"/>
    </xf>
    <xf numFmtId="0" fontId="2" fillId="0" borderId="0" xfId="543" applyFont="1" applyAlignment="1">
      <alignment vertical="center" wrapText="1"/>
    </xf>
    <xf numFmtId="0" fontId="9" fillId="0" borderId="18" xfId="543" applyFont="1" applyBorder="1" applyAlignment="1">
      <alignment vertical="center" wrapText="1"/>
    </xf>
    <xf numFmtId="0" fontId="9" fillId="28" borderId="18" xfId="543" applyFont="1" applyFill="1" applyBorder="1" applyAlignment="1">
      <alignment horizontal="center" vertical="center" wrapText="1"/>
    </xf>
    <xf numFmtId="0" fontId="9" fillId="0" borderId="18" xfId="0" applyFont="1" applyBorder="1" applyAlignment="1">
      <alignment horizontal="center" vertical="center" wrapText="1"/>
    </xf>
    <xf numFmtId="0" fontId="9" fillId="27" borderId="18" xfId="0" applyFont="1" applyFill="1" applyBorder="1" applyAlignment="1">
      <alignment horizontal="left" vertical="center" wrapText="1"/>
    </xf>
    <xf numFmtId="0" fontId="4" fillId="25" borderId="18" xfId="544" applyFont="1" applyFill="1" applyBorder="1" applyAlignment="1">
      <alignment horizontal="center" vertical="center" wrapText="1"/>
    </xf>
    <xf numFmtId="0" fontId="4" fillId="25" borderId="18" xfId="544" applyFont="1" applyFill="1" applyBorder="1" applyAlignment="1">
      <alignment vertical="center" wrapText="1"/>
    </xf>
    <xf numFmtId="0" fontId="2" fillId="0" borderId="18" xfId="543" applyFont="1" applyBorder="1" applyAlignment="1">
      <alignment vertical="center" wrapText="1"/>
    </xf>
    <xf numFmtId="0" fontId="9" fillId="27" borderId="18" xfId="543" quotePrefix="1" applyFont="1" applyFill="1" applyBorder="1" applyAlignment="1">
      <alignment horizontal="center" vertical="center" wrapText="1"/>
    </xf>
    <xf numFmtId="0" fontId="9" fillId="0" borderId="20" xfId="0" applyFont="1" applyBorder="1" applyAlignment="1">
      <alignment horizontal="center" vertical="center" wrapText="1"/>
    </xf>
    <xf numFmtId="0" fontId="9" fillId="27" borderId="20" xfId="0" applyFont="1" applyFill="1" applyBorder="1" applyAlignment="1">
      <alignment horizontal="center" vertical="center" wrapText="1"/>
    </xf>
    <xf numFmtId="0" fontId="1" fillId="0" borderId="15" xfId="0" applyFont="1" applyBorder="1" applyAlignment="1">
      <alignment vertical="center" wrapText="1"/>
    </xf>
    <xf numFmtId="0" fontId="1" fillId="0" borderId="16" xfId="0" applyFont="1" applyBorder="1" applyAlignment="1">
      <alignment vertical="center" wrapText="1"/>
    </xf>
    <xf numFmtId="0" fontId="1" fillId="0" borderId="16" xfId="543" applyFont="1" applyBorder="1" applyAlignment="1">
      <alignment vertical="center" wrapText="1"/>
    </xf>
    <xf numFmtId="0" fontId="1" fillId="0" borderId="18" xfId="543" applyFont="1" applyBorder="1" applyAlignment="1">
      <alignment vertical="center" wrapText="1"/>
    </xf>
    <xf numFmtId="0" fontId="1" fillId="28" borderId="15" xfId="0" applyFont="1" applyFill="1" applyBorder="1" applyAlignment="1">
      <alignment horizontal="center" vertical="center" wrapText="1"/>
    </xf>
    <xf numFmtId="0" fontId="1" fillId="27" borderId="15" xfId="0" applyFont="1" applyFill="1" applyBorder="1" applyAlignment="1">
      <alignment vertical="center" wrapText="1"/>
    </xf>
    <xf numFmtId="0" fontId="36" fillId="0" borderId="15" xfId="0" applyFont="1" applyBorder="1" applyAlignment="1">
      <alignment horizontal="center" vertical="center" wrapText="1"/>
    </xf>
    <xf numFmtId="0" fontId="43" fillId="0" borderId="12" xfId="0" applyFont="1" applyBorder="1" applyAlignment="1">
      <alignment horizontal="left" vertical="center"/>
    </xf>
    <xf numFmtId="0" fontId="32" fillId="26" borderId="0" xfId="543" applyFont="1" applyFill="1" applyAlignment="1">
      <alignment horizontal="center" vertical="center" wrapText="1"/>
    </xf>
    <xf numFmtId="0" fontId="41" fillId="26" borderId="0" xfId="543" applyFont="1" applyFill="1" applyAlignment="1">
      <alignment horizontal="center" vertical="center" wrapText="1"/>
    </xf>
    <xf numFmtId="0" fontId="11" fillId="28" borderId="14" xfId="544" applyFont="1" applyFill="1" applyBorder="1" applyAlignment="1">
      <alignment horizontal="left" wrapText="1"/>
    </xf>
    <xf numFmtId="0" fontId="11" fillId="28" borderId="11" xfId="544" applyFont="1" applyFill="1" applyBorder="1" applyAlignment="1">
      <alignment horizontal="left" wrapText="1"/>
    </xf>
    <xf numFmtId="0" fontId="11" fillId="0" borderId="13" xfId="544" applyFont="1" applyBorder="1" applyAlignment="1">
      <alignment horizontal="left" vertical="center" wrapText="1"/>
    </xf>
    <xf numFmtId="0" fontId="11" fillId="0" borderId="11" xfId="544" applyFont="1" applyBorder="1" applyAlignment="1">
      <alignment horizontal="left" vertical="center" wrapText="1"/>
    </xf>
    <xf numFmtId="0" fontId="35" fillId="28" borderId="0" xfId="0" applyFont="1" applyFill="1" applyAlignment="1">
      <alignment horizontal="center" vertical="center" wrapText="1"/>
    </xf>
    <xf numFmtId="0" fontId="9" fillId="0" borderId="19" xfId="543" applyFont="1" applyBorder="1" applyAlignment="1">
      <alignment horizontal="center" vertical="center" wrapText="1"/>
    </xf>
    <xf numFmtId="0" fontId="9" fillId="0" borderId="17" xfId="543" applyFont="1" applyBorder="1" applyAlignment="1">
      <alignment horizontal="center" vertical="center" wrapText="1"/>
    </xf>
    <xf numFmtId="0" fontId="9" fillId="27" borderId="19" xfId="543" quotePrefix="1" applyFont="1" applyFill="1" applyBorder="1" applyAlignment="1">
      <alignment horizontal="center" vertical="center" wrapText="1"/>
    </xf>
    <xf numFmtId="0" fontId="9" fillId="27" borderId="17" xfId="543" quotePrefix="1" applyFont="1" applyFill="1" applyBorder="1" applyAlignment="1">
      <alignment horizontal="center" vertical="center" wrapText="1"/>
    </xf>
    <xf numFmtId="0" fontId="30" fillId="0" borderId="19" xfId="0" applyFont="1" applyBorder="1" applyAlignment="1">
      <alignment horizontal="center" vertical="distributed"/>
    </xf>
    <xf numFmtId="0" fontId="30" fillId="0" borderId="17" xfId="0" applyFont="1" applyBorder="1" applyAlignment="1">
      <alignment horizontal="center" vertical="distributed"/>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F65"/>
  <sheetViews>
    <sheetView showGridLines="0" tabSelected="1" view="pageBreakPreview" zoomScaleNormal="90" zoomScaleSheetLayoutView="100" workbookViewId="0">
      <pane ySplit="2" topLeftCell="A20" activePane="bottomLeft" state="frozen"/>
      <selection activeCell="B4" sqref="B4"/>
      <selection pane="bottomLeft" activeCell="B22" sqref="B22"/>
    </sheetView>
  </sheetViews>
  <sheetFormatPr defaultColWidth="9.140625" defaultRowHeight="14.25" x14ac:dyDescent="0.2"/>
  <cols>
    <col min="1" max="1" width="7.7109375" style="1" customWidth="1"/>
    <col min="2" max="2" width="125.7109375" style="1" customWidth="1"/>
    <col min="3" max="3" width="25.7109375" style="1" customWidth="1"/>
    <col min="4" max="4" width="25.7109375" style="2" customWidth="1"/>
    <col min="5" max="5" width="32.5703125" style="2" customWidth="1"/>
    <col min="6" max="6" width="22.42578125" style="34" customWidth="1"/>
    <col min="7" max="16384" width="9.140625" style="1"/>
  </cols>
  <sheetData>
    <row r="1" spans="1:6" ht="18.75" customHeight="1" x14ac:dyDescent="0.2">
      <c r="A1" s="59" t="s">
        <v>1</v>
      </c>
      <c r="B1" s="60"/>
      <c r="C1" s="57" t="s">
        <v>2</v>
      </c>
      <c r="D1" s="57"/>
      <c r="E1" s="58"/>
    </row>
    <row r="2" spans="1:6" ht="13.5" customHeight="1" x14ac:dyDescent="0.2">
      <c r="A2" s="20" t="s">
        <v>0</v>
      </c>
      <c r="B2" s="23" t="s">
        <v>3</v>
      </c>
      <c r="C2" s="24" t="s">
        <v>4</v>
      </c>
      <c r="D2" s="24" t="s">
        <v>5</v>
      </c>
      <c r="E2" s="24" t="s">
        <v>6</v>
      </c>
    </row>
    <row r="3" spans="1:6" x14ac:dyDescent="0.2">
      <c r="A3" s="25"/>
      <c r="B3" s="26" t="s">
        <v>7</v>
      </c>
      <c r="C3" s="25"/>
      <c r="D3" s="25" t="s">
        <v>8</v>
      </c>
      <c r="E3" s="25"/>
      <c r="F3" s="35"/>
    </row>
    <row r="4" spans="1:6" ht="42.75" x14ac:dyDescent="0.2">
      <c r="A4" s="27" t="s">
        <v>9</v>
      </c>
      <c r="B4" s="52" t="s">
        <v>54</v>
      </c>
      <c r="C4" s="28" t="s">
        <v>10</v>
      </c>
      <c r="D4" s="29">
        <v>3</v>
      </c>
      <c r="E4" s="45" t="s">
        <v>38</v>
      </c>
    </row>
    <row r="5" spans="1:6" ht="42.75" x14ac:dyDescent="0.3">
      <c r="A5" s="27" t="s">
        <v>11</v>
      </c>
      <c r="B5" s="48" t="s">
        <v>55</v>
      </c>
      <c r="C5" s="28" t="s">
        <v>12</v>
      </c>
      <c r="D5" s="29">
        <v>3</v>
      </c>
      <c r="E5" s="45" t="s">
        <v>39</v>
      </c>
      <c r="F5" s="17"/>
    </row>
    <row r="6" spans="1:6" ht="42.75" x14ac:dyDescent="0.2">
      <c r="A6" s="27" t="s">
        <v>13</v>
      </c>
      <c r="B6" s="48" t="s">
        <v>56</v>
      </c>
      <c r="C6" s="28" t="s">
        <v>10</v>
      </c>
      <c r="D6" s="29">
        <v>3</v>
      </c>
      <c r="E6" s="45" t="s">
        <v>40</v>
      </c>
      <c r="F6" s="36"/>
    </row>
    <row r="7" spans="1:6" ht="57" x14ac:dyDescent="0.2">
      <c r="A7" s="27" t="s">
        <v>14</v>
      </c>
      <c r="B7" s="48" t="s">
        <v>57</v>
      </c>
      <c r="C7" s="28" t="s">
        <v>10</v>
      </c>
      <c r="D7" s="29">
        <v>3</v>
      </c>
      <c r="E7" s="45" t="s">
        <v>46</v>
      </c>
      <c r="F7" s="36"/>
    </row>
    <row r="8" spans="1:6" ht="42.75" x14ac:dyDescent="0.3">
      <c r="A8" s="27" t="s">
        <v>15</v>
      </c>
      <c r="B8" s="48" t="s">
        <v>58</v>
      </c>
      <c r="C8" s="28" t="s">
        <v>25</v>
      </c>
      <c r="D8" s="29">
        <v>3</v>
      </c>
      <c r="E8" s="45" t="s">
        <v>41</v>
      </c>
      <c r="F8" s="17"/>
    </row>
    <row r="9" spans="1:6" x14ac:dyDescent="0.2">
      <c r="A9" s="25"/>
      <c r="B9" s="26" t="s">
        <v>17</v>
      </c>
      <c r="C9" s="25"/>
      <c r="D9" s="25" t="s">
        <v>8</v>
      </c>
      <c r="E9" s="25"/>
    </row>
    <row r="10" spans="1:6" ht="56.25" x14ac:dyDescent="0.3">
      <c r="A10" s="27" t="s">
        <v>16</v>
      </c>
      <c r="B10" s="47" t="s">
        <v>59</v>
      </c>
      <c r="C10" s="51" t="s">
        <v>48</v>
      </c>
      <c r="D10" s="29">
        <v>3</v>
      </c>
      <c r="E10" s="46" t="s">
        <v>42</v>
      </c>
      <c r="F10" s="15"/>
    </row>
    <row r="11" spans="1:6" ht="28.5" x14ac:dyDescent="0.3">
      <c r="A11" s="27" t="s">
        <v>29</v>
      </c>
      <c r="B11" s="49" t="s">
        <v>60</v>
      </c>
      <c r="C11" s="53" t="s">
        <v>61</v>
      </c>
      <c r="D11" s="32">
        <v>3</v>
      </c>
      <c r="E11" s="29" t="s">
        <v>19</v>
      </c>
      <c r="F11" s="15"/>
    </row>
    <row r="12" spans="1:6" x14ac:dyDescent="0.3">
      <c r="A12" s="25"/>
      <c r="B12" s="26" t="s">
        <v>18</v>
      </c>
      <c r="C12" s="25"/>
      <c r="D12" s="25" t="s">
        <v>8</v>
      </c>
      <c r="E12" s="25"/>
      <c r="F12" s="33"/>
    </row>
    <row r="13" spans="1:6" ht="58.5" customHeight="1" x14ac:dyDescent="0.2">
      <c r="A13" s="27" t="s">
        <v>49</v>
      </c>
      <c r="B13" s="22" t="s">
        <v>26</v>
      </c>
      <c r="C13" s="28" t="s">
        <v>27</v>
      </c>
      <c r="D13" s="21">
        <v>4</v>
      </c>
      <c r="E13" s="21" t="s">
        <v>43</v>
      </c>
      <c r="F13" s="16"/>
    </row>
    <row r="14" spans="1:6" ht="114" x14ac:dyDescent="0.2">
      <c r="A14" s="66" t="s">
        <v>50</v>
      </c>
      <c r="B14" s="50" t="s">
        <v>47</v>
      </c>
      <c r="C14" s="38">
        <v>6</v>
      </c>
      <c r="D14" s="62">
        <v>5</v>
      </c>
      <c r="E14" s="64" t="s">
        <v>30</v>
      </c>
      <c r="F14" s="16"/>
    </row>
    <row r="15" spans="1:6" ht="28.5" x14ac:dyDescent="0.2">
      <c r="A15" s="67"/>
      <c r="B15" s="37" t="s">
        <v>31</v>
      </c>
      <c r="C15" s="38">
        <v>400</v>
      </c>
      <c r="D15" s="63"/>
      <c r="E15" s="65"/>
      <c r="F15" s="16"/>
    </row>
    <row r="16" spans="1:6" x14ac:dyDescent="0.3">
      <c r="A16" s="25"/>
      <c r="B16" s="42" t="s">
        <v>34</v>
      </c>
      <c r="C16" s="41"/>
      <c r="D16" s="41" t="s">
        <v>8</v>
      </c>
      <c r="E16" s="41"/>
      <c r="F16" s="33"/>
    </row>
    <row r="17" spans="1:6" ht="156.75" x14ac:dyDescent="0.3">
      <c r="A17" s="27" t="s">
        <v>51</v>
      </c>
      <c r="B17" s="43" t="s">
        <v>35</v>
      </c>
      <c r="C17" s="39" t="s">
        <v>22</v>
      </c>
      <c r="D17" s="39">
        <v>5</v>
      </c>
      <c r="E17" s="44" t="s">
        <v>36</v>
      </c>
      <c r="F17" s="33"/>
    </row>
    <row r="18" spans="1:6" x14ac:dyDescent="0.3">
      <c r="A18" s="41"/>
      <c r="B18" s="26" t="s">
        <v>33</v>
      </c>
      <c r="C18" s="41"/>
      <c r="D18" s="41"/>
      <c r="E18" s="41"/>
      <c r="F18" s="33"/>
    </row>
    <row r="19" spans="1:6" ht="171" x14ac:dyDescent="0.2">
      <c r="A19" s="27" t="s">
        <v>52</v>
      </c>
      <c r="B19" s="30" t="s">
        <v>45</v>
      </c>
      <c r="C19" s="21" t="s">
        <v>22</v>
      </c>
      <c r="D19" s="29">
        <v>10</v>
      </c>
      <c r="E19" s="29" t="s">
        <v>19</v>
      </c>
      <c r="F19" s="54"/>
    </row>
    <row r="20" spans="1:6" ht="142.5" x14ac:dyDescent="0.2">
      <c r="A20" s="27" t="s">
        <v>20</v>
      </c>
      <c r="B20" s="30" t="s">
        <v>44</v>
      </c>
      <c r="C20" s="21" t="s">
        <v>22</v>
      </c>
      <c r="D20" s="29">
        <v>10</v>
      </c>
      <c r="E20" s="29" t="s">
        <v>19</v>
      </c>
      <c r="F20" s="54"/>
    </row>
    <row r="21" spans="1:6" ht="71.25" x14ac:dyDescent="0.2">
      <c r="A21" s="27" t="s">
        <v>21</v>
      </c>
      <c r="B21" s="40" t="s">
        <v>37</v>
      </c>
      <c r="C21" s="21" t="s">
        <v>22</v>
      </c>
      <c r="D21" s="29">
        <v>6</v>
      </c>
      <c r="E21" s="29" t="s">
        <v>19</v>
      </c>
      <c r="F21" s="54"/>
    </row>
    <row r="22" spans="1:6" ht="120" customHeight="1" x14ac:dyDescent="0.2">
      <c r="A22" s="27" t="s">
        <v>53</v>
      </c>
      <c r="B22" s="31" t="s">
        <v>32</v>
      </c>
      <c r="C22" s="21" t="s">
        <v>22</v>
      </c>
      <c r="D22" s="29">
        <v>4</v>
      </c>
      <c r="E22" s="29" t="s">
        <v>19</v>
      </c>
      <c r="F22" s="54"/>
    </row>
    <row r="23" spans="1:6" x14ac:dyDescent="0.3">
      <c r="A23" s="11"/>
      <c r="B23" s="12"/>
      <c r="C23" s="18" t="s">
        <v>23</v>
      </c>
      <c r="D23" s="19">
        <f>SUM(D3:D22)</f>
        <v>65</v>
      </c>
      <c r="E23" s="14"/>
      <c r="F23" s="33"/>
    </row>
    <row r="24" spans="1:6" x14ac:dyDescent="0.3">
      <c r="A24" s="11"/>
      <c r="B24" s="12"/>
      <c r="C24" s="13"/>
      <c r="D24" s="12"/>
      <c r="E24" s="14"/>
      <c r="F24" s="33"/>
    </row>
    <row r="25" spans="1:6" x14ac:dyDescent="0.3">
      <c r="A25" s="55" t="s">
        <v>24</v>
      </c>
      <c r="B25" s="56"/>
      <c r="C25" s="56"/>
      <c r="D25" s="56"/>
      <c r="E25" s="56"/>
      <c r="F25" s="33"/>
    </row>
    <row r="27" spans="1:6" x14ac:dyDescent="0.2">
      <c r="A27" s="61" t="s">
        <v>28</v>
      </c>
      <c r="B27" s="61"/>
      <c r="C27" s="61"/>
      <c r="D27" s="61"/>
      <c r="E27" s="61"/>
    </row>
    <row r="33" spans="1:5" x14ac:dyDescent="0.2">
      <c r="A33" s="7"/>
      <c r="B33" s="8"/>
      <c r="C33" s="8"/>
      <c r="D33" s="9"/>
      <c r="E33" s="9"/>
    </row>
    <row r="37" spans="1:5" x14ac:dyDescent="0.2">
      <c r="A37" s="7"/>
      <c r="B37" s="8"/>
      <c r="C37" s="8"/>
      <c r="D37" s="9"/>
      <c r="E37" s="9"/>
    </row>
    <row r="38" spans="1:5" x14ac:dyDescent="0.2">
      <c r="B38" s="5"/>
      <c r="C38" s="5"/>
      <c r="D38" s="6"/>
      <c r="E38" s="6"/>
    </row>
    <row r="39" spans="1:5" x14ac:dyDescent="0.2">
      <c r="B39" s="10"/>
      <c r="C39" s="10"/>
    </row>
    <row r="40" spans="1:5" x14ac:dyDescent="0.2">
      <c r="A40" s="3"/>
      <c r="B40" s="3"/>
      <c r="C40" s="3"/>
      <c r="D40" s="4"/>
      <c r="E40" s="4"/>
    </row>
    <row r="42" spans="1:5" x14ac:dyDescent="0.2">
      <c r="A42" s="3"/>
      <c r="B42" s="3"/>
      <c r="C42" s="3"/>
      <c r="D42" s="4"/>
      <c r="E42" s="4"/>
    </row>
    <row r="43" spans="1:5" x14ac:dyDescent="0.2">
      <c r="A43" s="3"/>
      <c r="B43" s="3"/>
      <c r="C43" s="3"/>
      <c r="D43" s="4"/>
      <c r="E43" s="4"/>
    </row>
    <row r="44" spans="1:5" x14ac:dyDescent="0.2">
      <c r="A44" s="3"/>
      <c r="B44" s="3"/>
      <c r="C44" s="3"/>
      <c r="D44" s="4"/>
      <c r="E44" s="4"/>
    </row>
    <row r="45" spans="1:5" x14ac:dyDescent="0.2">
      <c r="A45" s="3"/>
    </row>
    <row r="46" spans="1:5" x14ac:dyDescent="0.2">
      <c r="A46" s="3"/>
    </row>
    <row r="47" spans="1:5" x14ac:dyDescent="0.2">
      <c r="A47" s="3"/>
      <c r="B47" s="5"/>
      <c r="C47" s="5"/>
      <c r="D47" s="6"/>
      <c r="E47" s="6"/>
    </row>
    <row r="48" spans="1:5" x14ac:dyDescent="0.2">
      <c r="A48" s="3"/>
    </row>
    <row r="49" spans="1:5" x14ac:dyDescent="0.2">
      <c r="A49" s="3"/>
      <c r="B49" s="5"/>
      <c r="C49" s="5"/>
      <c r="D49" s="6"/>
      <c r="E49" s="6"/>
    </row>
    <row r="50" spans="1:5" x14ac:dyDescent="0.2">
      <c r="A50" s="3"/>
    </row>
    <row r="51" spans="1:5" x14ac:dyDescent="0.2">
      <c r="A51" s="3"/>
      <c r="B51" s="5"/>
      <c r="C51" s="5"/>
      <c r="D51" s="6"/>
      <c r="E51" s="6"/>
    </row>
    <row r="52" spans="1:5" x14ac:dyDescent="0.2">
      <c r="A52" s="3"/>
    </row>
    <row r="53" spans="1:5" x14ac:dyDescent="0.2">
      <c r="A53" s="3"/>
      <c r="B53" s="5"/>
      <c r="C53" s="5"/>
      <c r="D53" s="6"/>
      <c r="E53" s="6"/>
    </row>
    <row r="54" spans="1:5" x14ac:dyDescent="0.2">
      <c r="A54" s="3"/>
    </row>
    <row r="55" spans="1:5" x14ac:dyDescent="0.2">
      <c r="A55" s="3"/>
    </row>
    <row r="56" spans="1:5" x14ac:dyDescent="0.2">
      <c r="A56" s="3"/>
      <c r="B56" s="5"/>
      <c r="C56" s="5"/>
      <c r="D56" s="6"/>
      <c r="E56" s="6"/>
    </row>
    <row r="57" spans="1:5" x14ac:dyDescent="0.2">
      <c r="A57" s="3"/>
    </row>
    <row r="58" spans="1:5" x14ac:dyDescent="0.2">
      <c r="A58" s="3"/>
    </row>
    <row r="59" spans="1:5" x14ac:dyDescent="0.2">
      <c r="A59" s="3"/>
    </row>
    <row r="60" spans="1:5" x14ac:dyDescent="0.2">
      <c r="A60" s="3"/>
      <c r="B60" s="5"/>
      <c r="C60" s="5"/>
      <c r="D60" s="6"/>
      <c r="E60" s="6"/>
    </row>
    <row r="61" spans="1:5" x14ac:dyDescent="0.2">
      <c r="A61" s="3"/>
    </row>
    <row r="62" spans="1:5" x14ac:dyDescent="0.2">
      <c r="A62" s="3"/>
      <c r="B62" s="5"/>
      <c r="C62" s="5"/>
      <c r="D62" s="6"/>
      <c r="E62" s="6"/>
    </row>
    <row r="63" spans="1:5" x14ac:dyDescent="0.2">
      <c r="A63" s="3"/>
    </row>
    <row r="64" spans="1:5" x14ac:dyDescent="0.2">
      <c r="A64" s="3"/>
    </row>
    <row r="65" spans="1:1" x14ac:dyDescent="0.2">
      <c r="A65" s="3"/>
    </row>
  </sheetData>
  <mergeCells count="8">
    <mergeCell ref="F19:F22"/>
    <mergeCell ref="A25:E25"/>
    <mergeCell ref="C1:E1"/>
    <mergeCell ref="A1:B1"/>
    <mergeCell ref="A27:E27"/>
    <mergeCell ref="D14:D15"/>
    <mergeCell ref="E14:E15"/>
    <mergeCell ref="A14:A15"/>
  </mergeCells>
  <phoneticPr fontId="10" type="noConversion"/>
  <dataValidations count="2">
    <dataValidation type="list" allowBlank="1" showInputMessage="1" showErrorMessage="1" sqref="C15" xr:uid="{D828B9FF-4816-4EBF-8992-A2D24942541C}">
      <formula1>"0,100,200,300,400,500"</formula1>
    </dataValidation>
    <dataValidation type="list" allowBlank="1" showInputMessage="1" showErrorMessage="1" sqref="C14" xr:uid="{0A11280F-FA83-4F4D-8367-DAF5EF095D9B}">
      <formula1>"3,4,5,6"</formula1>
    </dataValidation>
  </dataValidations>
  <pageMargins left="0.74803149606299213" right="0.35433070866141736" top="0.82677165354330717" bottom="0.62992125984251968" header="0.51181102362204722" footer="0.23622047244094491"/>
  <pageSetup paperSize="9" scale="6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7"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828eb02620b4a8d48a80d21ed2f7ea66">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ed58d2ffa2516e25a920728cbe2e1b85"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77ecb1c-f5e5-4756-8487-fc551feec2f0" xsi:nil="true"/>
    <lcf76f155ced4ddcb4097134ff3c332f xmlns="ebeaf7aa-9b33-4abc-bc0f-b926eb6c1d69">
      <Terms xmlns="http://schemas.microsoft.com/office/infopath/2007/PartnerControls"/>
    </lcf76f155ced4ddcb4097134ff3c332f>
    <SharedWithUsers xmlns="277ecb1c-f5e5-4756-8487-fc551feec2f0">
      <UserInfo>
        <DisplayName>Jeroen Tijhuis</DisplayName>
        <AccountId>5519</AccountId>
        <AccountType/>
      </UserInfo>
      <UserInfo>
        <DisplayName>Maurice Zandbelt</DisplayName>
        <AccountId>23</AccountId>
        <AccountType/>
      </UserInfo>
      <UserInfo>
        <DisplayName>Gerard de Boer</DisplayName>
        <AccountId>28</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SharedWithUsers>
  </documentManagement>
</p:properties>
</file>

<file path=customXml/itemProps1.xml><?xml version="1.0" encoding="utf-8"?>
<ds:datastoreItem xmlns:ds="http://schemas.openxmlformats.org/officeDocument/2006/customXml" ds:itemID="{0DFDE12F-398D-4F23-A081-5944A78F3249}"/>
</file>

<file path=customXml/itemProps2.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3.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0fa31202-d9fb-4648-a67c-fa3815d3b5cb"/>
    <ds:schemaRef ds:uri="91ccb114-c2cd-4ec5-9a2d-083789bf7cb4"/>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gunningscriteria</vt:lpstr>
      <vt:lpstr>'Kw. gunningscriteria'!Afdrukbereik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Maurice Zandbelt</cp:lastModifiedBy>
  <cp:revision/>
  <cp:lastPrinted>2023-11-02T16:40:12Z</cp:lastPrinted>
  <dcterms:created xsi:type="dcterms:W3CDTF">2008-02-01T08:20:49Z</dcterms:created>
  <dcterms:modified xsi:type="dcterms:W3CDTF">2025-11-14T15:47:14Z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Order">
    <vt:r8>980400</vt:r8>
  </property>
  <property fmtid="{D5CDD505-2E9C-101B-9397-08002B2CF9AE}" pid="4" name="MediaServiceImageTags">
    <vt:lpwstr/>
  </property>
</Properties>
</file>