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vng-my.sharepoint.com/personal/jaap_overvoorde_vng_nl/Documents/Documenten/NvI Gemma/"/>
    </mc:Choice>
  </mc:AlternateContent>
  <xr:revisionPtr revIDLastSave="0" documentId="8_{664124A2-2967-4005-B189-8D58D5F0512C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Toelichting" sheetId="1" r:id="rId1"/>
    <sheet name="Prijzenblad 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8" i="4" l="1" a="1"/>
  <c r="B58" i="4" s="1"/>
  <c r="B65" i="4" s="1"/>
  <c r="B52" i="4"/>
  <c r="B64" i="4" s="1"/>
  <c r="D52" i="4"/>
  <c r="C17" i="4"/>
  <c r="C18" i="4"/>
  <c r="C19" i="4"/>
  <c r="C20" i="4"/>
  <c r="C21" i="4"/>
  <c r="C22" i="4"/>
  <c r="D23" i="4"/>
  <c r="D14" i="4"/>
  <c r="C12" i="4"/>
  <c r="C23" i="4" l="1"/>
  <c r="B63" i="4" s="1"/>
  <c r="C13" i="4"/>
  <c r="C11" i="4"/>
  <c r="C10" i="4"/>
  <c r="C9" i="4"/>
  <c r="C8" i="4"/>
  <c r="C14" i="4" l="1"/>
  <c r="B62" i="4" s="1"/>
  <c r="B66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<sst xmlns="http://schemas.openxmlformats.org/spreadsheetml/2006/main" count="119" uniqueCount="87">
  <si>
    <t>Prijzenblad offerteaanvraag SDG Invoervoorziening</t>
  </si>
  <si>
    <t xml:space="preserve">Leeswijzer Bijlage Prijzenblad </t>
  </si>
  <si>
    <t>1. U dient alle gevraagde gegevens in alle bladen in te vullen:</t>
  </si>
  <si>
    <r>
      <t>Inschrijver dient</t>
    </r>
    <r>
      <rPr>
        <b/>
        <u/>
        <sz val="11"/>
        <rFont val="Calibri"/>
        <family val="2"/>
      </rPr>
      <t xml:space="preserve"> verplicht en alleen</t>
    </r>
    <r>
      <rPr>
        <sz val="11"/>
        <rFont val="Calibri"/>
        <family val="2"/>
      </rPr>
      <t xml:space="preserve"> de volgende velden in te vullen:</t>
    </r>
  </si>
  <si>
    <t>wit</t>
  </si>
  <si>
    <t>De volgende velden worden automatisch berekend:</t>
  </si>
  <si>
    <t>blauw</t>
  </si>
  <si>
    <t>Het volgende veld wordt automatisch berekend en beoordeeld:</t>
  </si>
  <si>
    <t>groen</t>
  </si>
  <si>
    <t>2. Indien u geen prijzen, kosten, tarieven invult, betekent dit dat voor het gevraagde geen bedrag in rekening wordt gebracht (zijnde 0 euro).</t>
  </si>
  <si>
    <t>3. U dient alle bladen na het invullen rechtsgeldig te ondertekenen en getekend en ingescand bij uw inschrijving te voegen.</t>
  </si>
  <si>
    <t>4. Deze bijlage en onderliggende werkbladen maken integraal onderdeel uit van de offerteaanvraag.</t>
  </si>
  <si>
    <t>5. Alle genoemde prijzen dienen exclusief BTW te zijn en inclusief overige belastingen en/of heffingen.</t>
  </si>
  <si>
    <t>6. Prijzen worden aangeboden in twee decimalen.</t>
  </si>
  <si>
    <t>7. De prijsstelling dient een all-in tarief te zijn  (reeël en martkconform).</t>
  </si>
  <si>
    <t>8. Eventueel genoemde aantallen, zijn fictief t.b.v. het berekenen van de inschrijfprijs. Hieraan kunnen geen enkele rechten worden ontleend.</t>
  </si>
  <si>
    <t>Organisatie:</t>
  </si>
  <si>
    <t>Datum:</t>
  </si>
  <si>
    <t>Naam:</t>
  </si>
  <si>
    <t>Functie:</t>
  </si>
  <si>
    <t>Handtekening:</t>
  </si>
  <si>
    <t>Prijzenblad</t>
  </si>
  <si>
    <t>Opdrachtgever</t>
  </si>
  <si>
    <t>VNG Realisatie</t>
  </si>
  <si>
    <t>Plaats</t>
  </si>
  <si>
    <t>Den Haag</t>
  </si>
  <si>
    <t>Aanbesteding</t>
  </si>
  <si>
    <t>Softwarecatalogus</t>
  </si>
  <si>
    <t>Invullen kosten per uur (vast all-in uurtarief)</t>
  </si>
  <si>
    <t>Invullen uren Realisatie</t>
  </si>
  <si>
    <t>.....</t>
  </si>
  <si>
    <t>Subtotaal onderdeel 1.</t>
  </si>
  <si>
    <t>…..</t>
  </si>
  <si>
    <t>Subtotaal onderdeel 2.</t>
  </si>
  <si>
    <t>3. Onderdeel realisatie wensen boven de €250.000 (exl BTW en inclusief overhead)</t>
  </si>
  <si>
    <t>Kosten (excl BTW inclusief overhead)</t>
  </si>
  <si>
    <t>Aanbod en gebruik wensen - Advisering op basis van AI</t>
  </si>
  <si>
    <t>Aanbod en gebruik wensen - Dienstverleners</t>
  </si>
  <si>
    <t>Aanbod en gebruik wensen - Exporteren en importeren</t>
  </si>
  <si>
    <t>Aanbod en gebruik wensen - Registreren cloud-provider</t>
  </si>
  <si>
    <t>Aanbod en gebruik wensen - Registreren en raadplegen diensten</t>
  </si>
  <si>
    <t>Aanbod en gebruik wensen - Registreren met tabel</t>
  </si>
  <si>
    <t>Aanbod en gebruik wensen - Tonen statistieken</t>
  </si>
  <si>
    <t>Aanbod wensen - Vergelijken pakketten</t>
  </si>
  <si>
    <t>Beheren content en configuratie wensen - Beheren configuratie</t>
  </si>
  <si>
    <t>Beheren content en configuratie wensen - Startpagina doelgroep</t>
  </si>
  <si>
    <t>Beheren content en configuratie wensen - Zoeken configureren</t>
  </si>
  <si>
    <t>Commen Ground wensen - Aansluiting op doelen en principes</t>
  </si>
  <si>
    <t>Commen Ground wensen - Registreren softwarearchitectuur oplossing</t>
  </si>
  <si>
    <t>Gebruik wensen - AI advisering</t>
  </si>
  <si>
    <t>Gebruik wensen - Importeren externe bronnen (CMDB)</t>
  </si>
  <si>
    <t>Gebruik wensen - Koppelingendiagram</t>
  </si>
  <si>
    <t>Gebruik wensen - Review-score pakketten</t>
  </si>
  <si>
    <t>GT inkoop wensen - Registreren collectieve afspraken met leveranciers</t>
  </si>
  <si>
    <t>IBD wensen - BIO eisen en compliancy</t>
  </si>
  <si>
    <t>IBD wensen - Delen verklaringen en overeenkomsten</t>
  </si>
  <si>
    <t>IBD wensen - Genereren van register van verwerkingen</t>
  </si>
  <si>
    <t>IBD wensen - Kwetsbaarheden notificatie</t>
  </si>
  <si>
    <t>Toegangsbeveiliging wensen - Impersonatie</t>
  </si>
  <si>
    <t>Raadplegen gebruik API</t>
  </si>
  <si>
    <t>Subtotaal onderdeel 3.</t>
  </si>
  <si>
    <t>4. Onderdeel support en beheer (SLA)</t>
  </si>
  <si>
    <t>Kosten per maand (vaste all-in prijs per maand)</t>
  </si>
  <si>
    <t>Subtotaal onderdeel 4.</t>
  </si>
  <si>
    <t>Onderdeel</t>
  </si>
  <si>
    <t xml:space="preserve">Subtotaal excl. BTW </t>
  </si>
  <si>
    <t>1. Onderdeel Realisatie eisen</t>
  </si>
  <si>
    <t>2. Onderdeel Datamigratie</t>
  </si>
  <si>
    <t>2. Onderdeel Realisatie wensen</t>
  </si>
  <si>
    <t>3. Onderdeel Support en beheer (SLA)</t>
  </si>
  <si>
    <t>Inschrijfprijs totaal</t>
  </si>
  <si>
    <t>€</t>
  </si>
  <si>
    <t xml:space="preserve">Kosten per uur * uren </t>
  </si>
  <si>
    <t>Rol 1</t>
  </si>
  <si>
    <t>Rol 2</t>
  </si>
  <si>
    <t>Rol 3</t>
  </si>
  <si>
    <t>Rol 4</t>
  </si>
  <si>
    <t>Rol 5</t>
  </si>
  <si>
    <t xml:space="preserve">2. Onderdeel datamigratie (ontwikkeling en testen)
Invullen rollen medewerkers. </t>
  </si>
  <si>
    <t>1. Onderdeel realisatie van de eisen in PvE (plafondbedrag van €250.000 inclusief de kosten van datamigratie). Invullen rollen medewerkers.</t>
  </si>
  <si>
    <t>Prijsopgave niet nodig</t>
  </si>
  <si>
    <t>Registreren aanbod API</t>
  </si>
  <si>
    <t>Registreren gebruik API</t>
  </si>
  <si>
    <t xml:space="preserve">maandbedrag support en hosting </t>
  </si>
  <si>
    <t>maandbedrag eventueel extra kosten support en hosting voor wensen met prijsopgave</t>
  </si>
  <si>
    <t xml:space="preserve">maandbedrag voor eventueel licentiekosten </t>
  </si>
  <si>
    <t xml:space="preserve">Kunt u dit realiseren J/N? Bij 'nee 'geen prijsopgave.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</si>
</sst>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u/>
      <sz val="1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Liberation Sans"/>
      <charset val="1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FDB3"/>
        <bgColor indexed="8"/>
      </patternFill>
    </fill>
    <fill>
      <patternFill patternType="solid">
        <fgColor theme="8" tint="0.59999389629810485"/>
        <bgColor indexed="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56">
    <xf numFmtId="0" fontId="0" fillId="0" borderId="0" xfId="0"/>
    <xf numFmtId="9" fontId="3" fillId="4" borderId="0" xfId="0" applyNumberFormat="1" applyFont="1" applyFill="1" applyAlignment="1">
      <alignment horizontal="center" vertical="top" wrapText="1"/>
    </xf>
    <xf numFmtId="0" fontId="4" fillId="2" borderId="5" xfId="0" applyFont="1" applyFill="1" applyBorder="1" applyAlignment="1">
      <alignment wrapText="1"/>
    </xf>
    <xf numFmtId="0" fontId="4" fillId="3" borderId="0" xfId="0" applyFont="1" applyFill="1"/>
    <xf numFmtId="44" fontId="3" fillId="6" borderId="0" xfId="1" applyFont="1" applyFill="1" applyBorder="1" applyAlignment="1" applyProtection="1">
      <alignment horizontal="center" wrapText="1"/>
    </xf>
    <xf numFmtId="44" fontId="3" fillId="7" borderId="0" xfId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3" fillId="3" borderId="0" xfId="0" applyFont="1" applyFill="1" applyAlignment="1">
      <alignment wrapText="1"/>
    </xf>
    <xf numFmtId="0" fontId="4" fillId="2" borderId="3" xfId="0" applyFont="1" applyFill="1" applyBorder="1" applyAlignment="1">
      <alignment wrapText="1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0" fontId="4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3" fillId="2" borderId="11" xfId="2" applyFont="1" applyFill="1" applyBorder="1" applyAlignment="1">
      <alignment horizontal="left" vertical="center" indent="1"/>
    </xf>
    <xf numFmtId="0" fontId="4" fillId="3" borderId="0" xfId="0" applyFont="1" applyFill="1" applyAlignment="1">
      <alignment horizontal="left" vertical="top" wrapText="1"/>
    </xf>
    <xf numFmtId="44" fontId="0" fillId="0" borderId="14" xfId="1" applyFont="1" applyFill="1" applyBorder="1" applyProtection="1">
      <protection locked="0"/>
    </xf>
    <xf numFmtId="44" fontId="7" fillId="8" borderId="15" xfId="0" applyNumberFormat="1" applyFont="1" applyFill="1" applyBorder="1"/>
    <xf numFmtId="0" fontId="3" fillId="2" borderId="11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0" fillId="3" borderId="12" xfId="0" applyFill="1" applyBorder="1"/>
    <xf numFmtId="44" fontId="7" fillId="8" borderId="14" xfId="0" applyNumberFormat="1" applyFont="1" applyFill="1" applyBorder="1"/>
    <xf numFmtId="44" fontId="3" fillId="6" borderId="15" xfId="1" applyFont="1" applyFill="1" applyBorder="1" applyAlignment="1" applyProtection="1">
      <alignment wrapText="1"/>
    </xf>
    <xf numFmtId="0" fontId="3" fillId="2" borderId="13" xfId="2" applyFont="1" applyFill="1" applyBorder="1" applyAlignment="1">
      <alignment horizontal="left" vertical="center" indent="1"/>
    </xf>
    <xf numFmtId="0" fontId="3" fillId="2" borderId="12" xfId="2" applyFont="1" applyFill="1" applyBorder="1" applyAlignment="1">
      <alignment horizontal="left" vertical="center" indent="1"/>
    </xf>
    <xf numFmtId="0" fontId="3" fillId="2" borderId="14" xfId="2" applyFont="1" applyFill="1" applyBorder="1" applyAlignment="1">
      <alignment horizontal="left" vertical="center" indent="1"/>
    </xf>
    <xf numFmtId="0" fontId="3" fillId="2" borderId="18" xfId="2" applyFont="1" applyFill="1" applyBorder="1" applyAlignment="1">
      <alignment horizontal="left" vertical="center" indent="1"/>
    </xf>
    <xf numFmtId="0" fontId="2" fillId="2" borderId="11" xfId="0" applyFont="1" applyFill="1" applyBorder="1"/>
    <xf numFmtId="0" fontId="0" fillId="2" borderId="13" xfId="0" applyFill="1" applyBorder="1"/>
    <xf numFmtId="0" fontId="0" fillId="3" borderId="18" xfId="0" applyFill="1" applyBorder="1"/>
    <xf numFmtId="44" fontId="0" fillId="0" borderId="19" xfId="1" applyFont="1" applyFill="1" applyBorder="1" applyProtection="1">
      <protection locked="0"/>
    </xf>
    <xf numFmtId="44" fontId="7" fillId="8" borderId="20" xfId="0" applyNumberFormat="1" applyFont="1" applyFill="1" applyBorder="1"/>
    <xf numFmtId="0" fontId="0" fillId="3" borderId="18" xfId="0" applyFill="1" applyBorder="1" applyAlignment="1">
      <alignment wrapText="1"/>
    </xf>
    <xf numFmtId="0" fontId="0" fillId="3" borderId="16" xfId="0" applyFill="1" applyBorder="1"/>
    <xf numFmtId="0" fontId="0" fillId="3" borderId="0" xfId="0" applyFill="1"/>
    <xf numFmtId="0" fontId="2" fillId="2" borderId="21" xfId="0" applyFont="1" applyFill="1" applyBorder="1" applyAlignment="1">
      <alignment wrapText="1"/>
    </xf>
    <xf numFmtId="0" fontId="0" fillId="2" borderId="22" xfId="0" applyFill="1" applyBorder="1" applyAlignment="1">
      <alignment wrapText="1"/>
    </xf>
    <xf numFmtId="0" fontId="0" fillId="2" borderId="23" xfId="0" applyFill="1" applyBorder="1" applyAlignment="1">
      <alignment wrapText="1"/>
    </xf>
    <xf numFmtId="0" fontId="2" fillId="2" borderId="24" xfId="0" applyFont="1" applyFill="1" applyBorder="1" applyAlignment="1">
      <alignment wrapText="1"/>
    </xf>
    <xf numFmtId="0" fontId="4" fillId="3" borderId="25" xfId="0" applyFont="1" applyFill="1" applyBorder="1" applyAlignment="1">
      <alignment wrapText="1"/>
    </xf>
    <xf numFmtId="0" fontId="4" fillId="3" borderId="26" xfId="0" applyFont="1" applyFill="1" applyBorder="1"/>
    <xf numFmtId="0" fontId="0" fillId="3" borderId="27" xfId="0" applyFill="1" applyBorder="1" applyAlignment="1">
      <alignment wrapText="1"/>
    </xf>
    <xf numFmtId="0" fontId="0" fillId="3" borderId="28" xfId="0" applyFill="1" applyBorder="1"/>
    <xf numFmtId="44" fontId="7" fillId="8" borderId="29" xfId="0" applyNumberFormat="1" applyFont="1" applyFill="1" applyBorder="1"/>
    <xf numFmtId="0" fontId="4" fillId="3" borderId="30" xfId="0" applyFont="1" applyFill="1" applyBorder="1"/>
    <xf numFmtId="0" fontId="8" fillId="0" borderId="0" xfId="0" applyFont="1"/>
    <xf numFmtId="164" fontId="7" fillId="8" borderId="32" xfId="0" applyNumberFormat="1" applyFont="1" applyFill="1" applyBorder="1"/>
    <xf numFmtId="0" fontId="0" fillId="9" borderId="31" xfId="0" applyFill="1" applyBorder="1" applyAlignment="1">
      <alignment wrapText="1"/>
    </xf>
    <xf numFmtId="0" fontId="4" fillId="3" borderId="19" xfId="0" applyFont="1" applyFill="1" applyBorder="1"/>
    <xf numFmtId="0" fontId="4" fillId="9" borderId="19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4" borderId="7" xfId="0" applyFont="1" applyFill="1" applyBorder="1" applyAlignment="1" applyProtection="1">
      <alignment horizontal="center" wrapText="1"/>
      <protection locked="0"/>
    </xf>
    <xf numFmtId="0" fontId="4" fillId="4" borderId="8" xfId="0" applyFont="1" applyFill="1" applyBorder="1" applyAlignment="1" applyProtection="1">
      <alignment horizontal="center" wrapText="1"/>
      <protection locked="0"/>
    </xf>
    <xf numFmtId="0" fontId="3" fillId="5" borderId="17" xfId="0" applyFont="1" applyFill="1" applyBorder="1" applyAlignment="1">
      <alignment horizontal="left" wrapText="1"/>
    </xf>
  </cellXfs>
  <cellStyles count="3">
    <cellStyle name="Standaard" xfId="0" builtinId="0"/>
    <cellStyle name="Standaard_Bijlage II - prijzenbladen nassau college -ep06" xfId="2" xr:uid="{00000000-0005-0000-0000-000001000000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2"/>
  <sheetViews>
    <sheetView workbookViewId="0">
      <selection activeCell="A13" sqref="A13"/>
    </sheetView>
  </sheetViews>
  <sheetFormatPr defaultColWidth="8.81640625" defaultRowHeight="14.5"/>
  <cols>
    <col min="1" max="1" width="68.1796875" style="6" customWidth="1"/>
    <col min="2" max="2" width="45.453125" style="6" customWidth="1"/>
    <col min="3" max="3" width="15.1796875" style="6" customWidth="1"/>
    <col min="4" max="4" width="12" style="6" customWidth="1"/>
    <col min="5" max="5" width="12.54296875" style="6" customWidth="1"/>
    <col min="6" max="7" width="8.81640625" style="6"/>
    <col min="8" max="8" width="93.1796875" style="6" customWidth="1"/>
    <col min="9" max="16384" width="8.81640625" style="6"/>
  </cols>
  <sheetData>
    <row r="1" spans="1:8" ht="33.75" customHeight="1">
      <c r="A1" s="49" t="s">
        <v>0</v>
      </c>
      <c r="B1" s="50"/>
      <c r="C1" s="11"/>
      <c r="D1" s="11"/>
      <c r="E1" s="11"/>
      <c r="F1" s="11"/>
      <c r="G1" s="11"/>
      <c r="H1" s="11"/>
    </row>
    <row r="2" spans="1:8">
      <c r="A2" s="7" t="s">
        <v>1</v>
      </c>
      <c r="B2" s="11"/>
      <c r="C2" s="11"/>
      <c r="D2" s="11"/>
      <c r="E2" s="11"/>
      <c r="F2" s="11"/>
      <c r="G2" s="11"/>
      <c r="H2" s="11"/>
    </row>
    <row r="3" spans="1:8">
      <c r="A3" s="11" t="s">
        <v>2</v>
      </c>
      <c r="B3" s="11"/>
      <c r="C3" s="11"/>
      <c r="D3" s="11"/>
      <c r="E3" s="11"/>
      <c r="F3" s="11"/>
      <c r="G3" s="11"/>
      <c r="H3" s="11"/>
    </row>
    <row r="4" spans="1:8">
      <c r="A4" s="11" t="s">
        <v>3</v>
      </c>
      <c r="B4" s="1" t="s">
        <v>4</v>
      </c>
      <c r="C4" s="11"/>
      <c r="D4" s="11"/>
      <c r="E4" s="11"/>
      <c r="F4" s="11"/>
      <c r="G4" s="11"/>
      <c r="H4" s="11"/>
    </row>
    <row r="5" spans="1:8">
      <c r="A5" s="11" t="s">
        <v>5</v>
      </c>
      <c r="B5" s="5" t="s">
        <v>6</v>
      </c>
      <c r="C5" s="11"/>
      <c r="D5" s="11"/>
      <c r="E5" s="11"/>
      <c r="F5" s="11"/>
      <c r="G5" s="11"/>
      <c r="H5" s="11"/>
    </row>
    <row r="6" spans="1:8">
      <c r="A6" s="11" t="s">
        <v>7</v>
      </c>
      <c r="B6" s="4" t="s">
        <v>8</v>
      </c>
      <c r="C6" s="11"/>
      <c r="D6" s="11"/>
      <c r="E6" s="11"/>
      <c r="F6" s="11"/>
      <c r="G6" s="11"/>
      <c r="H6" s="11"/>
    </row>
    <row r="7" spans="1:8" ht="29">
      <c r="A7" s="11" t="s">
        <v>9</v>
      </c>
      <c r="B7" s="11"/>
      <c r="C7" s="11"/>
      <c r="D7" s="11"/>
      <c r="E7" s="11"/>
      <c r="F7" s="11"/>
      <c r="G7" s="11"/>
      <c r="H7" s="11"/>
    </row>
    <row r="8" spans="1:8" ht="29">
      <c r="A8" s="11" t="s">
        <v>10</v>
      </c>
      <c r="B8" s="3"/>
      <c r="C8" s="3"/>
      <c r="D8" s="3"/>
      <c r="E8" s="3"/>
      <c r="F8" s="3"/>
      <c r="G8" s="11"/>
      <c r="H8" s="11"/>
    </row>
    <row r="9" spans="1:8" ht="28.5" customHeight="1">
      <c r="A9" s="11" t="s">
        <v>11</v>
      </c>
      <c r="B9" s="11"/>
      <c r="C9" s="11"/>
      <c r="D9" s="11"/>
      <c r="E9" s="11"/>
      <c r="F9" s="11"/>
      <c r="G9" s="11"/>
      <c r="H9" s="11"/>
    </row>
    <row r="10" spans="1:8" ht="29">
      <c r="A10" s="14" t="s">
        <v>12</v>
      </c>
      <c r="B10" s="14"/>
      <c r="C10" s="14"/>
      <c r="D10" s="14"/>
      <c r="E10" s="14"/>
      <c r="F10" s="14"/>
      <c r="G10" s="11"/>
      <c r="H10" s="11"/>
    </row>
    <row r="11" spans="1:8">
      <c r="A11" s="14" t="s">
        <v>13</v>
      </c>
      <c r="B11" s="14"/>
      <c r="C11" s="14"/>
      <c r="D11" s="14"/>
      <c r="E11" s="14"/>
      <c r="F11" s="14"/>
      <c r="G11" s="11"/>
      <c r="H11" s="11"/>
    </row>
    <row r="12" spans="1:8">
      <c r="A12" s="14" t="s">
        <v>14</v>
      </c>
      <c r="B12" s="14"/>
      <c r="C12" s="14"/>
      <c r="D12" s="14"/>
      <c r="E12" s="14"/>
      <c r="F12" s="14"/>
      <c r="G12" s="11"/>
      <c r="H12" s="11"/>
    </row>
    <row r="13" spans="1:8" ht="29">
      <c r="A13" s="14" t="s">
        <v>15</v>
      </c>
      <c r="B13" s="14"/>
      <c r="C13" s="14"/>
      <c r="D13" s="14"/>
      <c r="E13" s="14"/>
      <c r="F13" s="14"/>
      <c r="G13" s="11"/>
      <c r="H13" s="11"/>
    </row>
    <row r="14" spans="1:8" ht="15" thickBot="1">
      <c r="A14" s="11"/>
      <c r="B14" s="11"/>
      <c r="C14" s="11"/>
      <c r="D14" s="11"/>
      <c r="E14" s="11"/>
      <c r="F14" s="11"/>
      <c r="G14" s="11"/>
      <c r="H14" s="11"/>
    </row>
    <row r="15" spans="1:8" ht="15" thickTop="1">
      <c r="A15" s="8" t="s">
        <v>16</v>
      </c>
      <c r="B15" s="9"/>
      <c r="C15" s="11"/>
      <c r="D15" s="11"/>
      <c r="E15" s="11"/>
      <c r="F15" s="11"/>
      <c r="G15" s="11"/>
      <c r="H15" s="11"/>
    </row>
    <row r="16" spans="1:8">
      <c r="A16" s="2" t="s">
        <v>17</v>
      </c>
      <c r="B16" s="10"/>
      <c r="C16" s="11"/>
      <c r="D16" s="11"/>
      <c r="E16" s="11"/>
      <c r="F16" s="11"/>
      <c r="G16" s="11"/>
      <c r="H16" s="11"/>
    </row>
    <row r="17" spans="1:27">
      <c r="A17" s="2" t="s">
        <v>18</v>
      </c>
      <c r="B17" s="10"/>
      <c r="C17" s="11"/>
      <c r="D17" s="11"/>
      <c r="E17" s="11"/>
      <c r="F17" s="11"/>
      <c r="G17" s="11"/>
      <c r="H17" s="11"/>
    </row>
    <row r="18" spans="1:27">
      <c r="A18" s="2" t="s">
        <v>19</v>
      </c>
      <c r="B18" s="10"/>
      <c r="C18" s="11"/>
      <c r="D18" s="11"/>
      <c r="E18" s="11"/>
      <c r="F18" s="11"/>
      <c r="G18" s="11"/>
      <c r="H18" s="11"/>
    </row>
    <row r="19" spans="1:27">
      <c r="A19" s="51" t="s">
        <v>20</v>
      </c>
      <c r="B19" s="53"/>
      <c r="C19" s="11"/>
      <c r="D19" s="11"/>
      <c r="E19" s="11"/>
      <c r="F19" s="11"/>
      <c r="G19" s="11"/>
      <c r="H19" s="11"/>
    </row>
    <row r="20" spans="1:27" ht="15" thickBot="1">
      <c r="A20" s="52"/>
      <c r="B20" s="54"/>
      <c r="C20" s="11"/>
      <c r="D20" s="11"/>
      <c r="E20" s="11"/>
      <c r="F20" s="11"/>
      <c r="G20" s="11"/>
      <c r="H20" s="11"/>
    </row>
    <row r="21" spans="1:27" ht="15" thickTop="1">
      <c r="A21" s="11"/>
      <c r="B21" s="11"/>
      <c r="C21" s="11"/>
      <c r="D21" s="11"/>
      <c r="E21" s="11"/>
      <c r="F21" s="11"/>
      <c r="G21" s="11"/>
      <c r="H21" s="11"/>
    </row>
    <row r="22" spans="1:27">
      <c r="A22" s="11"/>
      <c r="B22" s="11"/>
      <c r="C22" s="11"/>
      <c r="D22" s="11"/>
      <c r="E22" s="11"/>
      <c r="F22" s="11"/>
      <c r="G22" s="11"/>
      <c r="H22" s="11"/>
    </row>
    <row r="23" spans="1:27">
      <c r="A23" s="11"/>
      <c r="B23" s="11"/>
      <c r="C23" s="11"/>
      <c r="D23" s="11"/>
      <c r="E23" s="11"/>
      <c r="F23" s="11"/>
      <c r="G23" s="11"/>
      <c r="H23" s="11"/>
    </row>
    <row r="24" spans="1:27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>
      <c r="A26" s="11"/>
      <c r="B26" s="11"/>
      <c r="C26" s="11"/>
      <c r="D26" s="11"/>
      <c r="E26" s="11"/>
      <c r="F26" s="11"/>
      <c r="G26" s="12"/>
      <c r="H26" s="12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>
      <c r="A27" s="12"/>
      <c r="B27" s="12"/>
      <c r="C27" s="12"/>
      <c r="D27" s="12"/>
      <c r="E27" s="12"/>
      <c r="F27" s="12"/>
      <c r="G27" s="12"/>
      <c r="H27" s="12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>
      <c r="A28" s="12"/>
      <c r="B28" s="12"/>
      <c r="C28" s="12"/>
      <c r="D28" s="12"/>
      <c r="E28" s="12"/>
      <c r="F28" s="12"/>
      <c r="G28" s="12"/>
      <c r="H28" s="12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>
      <c r="A29" s="12"/>
      <c r="B29" s="12"/>
      <c r="C29" s="12"/>
      <c r="D29" s="12"/>
      <c r="E29" s="12"/>
      <c r="F29" s="12"/>
      <c r="G29" s="12"/>
      <c r="H29" s="12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>
      <c r="A30" s="12"/>
      <c r="B30" s="12"/>
      <c r="C30" s="12"/>
      <c r="D30" s="12"/>
      <c r="E30" s="12"/>
      <c r="F30" s="12"/>
      <c r="G30" s="12"/>
      <c r="H30" s="12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9:27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9:27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9:27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9:27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9:27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9:27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9:27"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9:27"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9:27"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9:27"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9:27"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9:27"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9:27"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9:27"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9:27"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9:27"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9:27"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9:27"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pans="9:27"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9:27"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9:27"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9:27"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pans="9:27"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9:27"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spans="9:27"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spans="9:27"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9:27"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9:27"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9:27"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9:27"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spans="9:27"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spans="9:27"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9:27"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</row>
    <row r="66" spans="9:27"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 spans="9:27"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9:27"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 spans="9:27"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</row>
    <row r="70" spans="9:27"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9:27"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</row>
    <row r="72" spans="9:27"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 spans="9:27"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9:27"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spans="9:27"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</row>
    <row r="76" spans="9:27"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9:27"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</row>
    <row r="78" spans="9:27"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spans="9:27"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9:27"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spans="9:27"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</row>
    <row r="82" spans="9:27"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</sheetData>
  <mergeCells count="3">
    <mergeCell ref="A1:B1"/>
    <mergeCell ref="A19:A20"/>
    <mergeCell ref="B19:B20"/>
  </mergeCell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8"/>
  <sheetViews>
    <sheetView tabSelected="1" topLeftCell="A47" zoomScale="85" zoomScaleNormal="85" workbookViewId="0">
      <selection activeCell="D52" sqref="D52"/>
    </sheetView>
  </sheetViews>
  <sheetFormatPr defaultColWidth="9.1796875" defaultRowHeight="14.5"/>
  <cols>
    <col min="1" max="1" width="71.26953125" customWidth="1"/>
    <col min="2" max="2" width="42.1796875" bestFit="1" customWidth="1"/>
    <col min="3" max="3" width="26.453125" bestFit="1" customWidth="1"/>
    <col min="4" max="4" width="17.1796875" style="3" bestFit="1" customWidth="1"/>
    <col min="5" max="10" width="9.1796875" style="3"/>
  </cols>
  <sheetData>
    <row r="1" spans="1:10" ht="30.65" customHeight="1" thickBot="1">
      <c r="A1" s="55" t="s">
        <v>21</v>
      </c>
      <c r="B1" s="55"/>
      <c r="C1" s="3"/>
    </row>
    <row r="2" spans="1:10" ht="14.5" customHeight="1" thickBot="1">
      <c r="A2" s="3"/>
      <c r="B2" s="3"/>
      <c r="C2" s="3"/>
    </row>
    <row r="3" spans="1:10" ht="14.5" customHeight="1">
      <c r="A3" s="13" t="s">
        <v>22</v>
      </c>
      <c r="B3" s="22" t="s">
        <v>23</v>
      </c>
      <c r="C3" s="3"/>
    </row>
    <row r="4" spans="1:10" ht="14.5" customHeight="1" thickBot="1">
      <c r="A4" s="23" t="s">
        <v>24</v>
      </c>
      <c r="B4" s="24" t="s">
        <v>25</v>
      </c>
      <c r="C4" s="3"/>
    </row>
    <row r="5" spans="1:10" ht="14.5" customHeight="1" thickBot="1">
      <c r="A5" s="25" t="s">
        <v>26</v>
      </c>
      <c r="B5" s="22" t="s">
        <v>27</v>
      </c>
      <c r="C5" s="3"/>
    </row>
    <row r="6" spans="1:10" ht="15" thickBot="1">
      <c r="A6" s="3"/>
      <c r="B6" s="3"/>
      <c r="C6" s="3"/>
    </row>
    <row r="7" spans="1:10" s="6" customFormat="1" ht="29">
      <c r="A7" s="34" t="s">
        <v>79</v>
      </c>
      <c r="B7" s="35" t="s">
        <v>28</v>
      </c>
      <c r="C7" s="36" t="s">
        <v>72</v>
      </c>
      <c r="D7" s="37" t="s">
        <v>29</v>
      </c>
      <c r="E7" s="11"/>
      <c r="F7" s="11"/>
      <c r="G7" s="11"/>
      <c r="H7" s="11"/>
      <c r="I7" s="11"/>
      <c r="J7" s="11"/>
    </row>
    <row r="8" spans="1:10">
      <c r="A8" s="38" t="s">
        <v>73</v>
      </c>
      <c r="B8" s="29"/>
      <c r="C8" s="30">
        <f t="shared" ref="C8:C13" si="0">B8*(D8)</f>
        <v>0</v>
      </c>
      <c r="D8" s="39"/>
    </row>
    <row r="9" spans="1:10">
      <c r="A9" s="38" t="s">
        <v>74</v>
      </c>
      <c r="B9" s="29"/>
      <c r="C9" s="30">
        <f t="shared" si="0"/>
        <v>0</v>
      </c>
      <c r="D9" s="39"/>
    </row>
    <row r="10" spans="1:10">
      <c r="A10" s="38" t="s">
        <v>75</v>
      </c>
      <c r="B10" s="29"/>
      <c r="C10" s="30">
        <f t="shared" si="0"/>
        <v>0</v>
      </c>
      <c r="D10" s="39"/>
    </row>
    <row r="11" spans="1:10">
      <c r="A11" s="38" t="s">
        <v>76</v>
      </c>
      <c r="B11" s="29"/>
      <c r="C11" s="30">
        <f t="shared" si="0"/>
        <v>0</v>
      </c>
      <c r="D11" s="39"/>
    </row>
    <row r="12" spans="1:10">
      <c r="A12" s="38" t="s">
        <v>77</v>
      </c>
      <c r="B12" s="29"/>
      <c r="C12" s="30">
        <f t="shared" si="0"/>
        <v>0</v>
      </c>
      <c r="D12" s="39"/>
    </row>
    <row r="13" spans="1:10">
      <c r="A13" s="38" t="s">
        <v>30</v>
      </c>
      <c r="B13" s="29"/>
      <c r="C13" s="30">
        <f t="shared" si="0"/>
        <v>0</v>
      </c>
      <c r="D13" s="39"/>
    </row>
    <row r="14" spans="1:10" ht="30" customHeight="1" thickBot="1">
      <c r="A14" s="40" t="s">
        <v>31</v>
      </c>
      <c r="B14" s="41"/>
      <c r="C14" s="42">
        <f>SUM(C8:C13)</f>
        <v>0</v>
      </c>
      <c r="D14" s="43">
        <f>SUM(D8:D13)</f>
        <v>0</v>
      </c>
    </row>
    <row r="15" spans="1:10" ht="15.65" customHeight="1" thickBot="1">
      <c r="A15" s="12"/>
      <c r="B15" s="33"/>
      <c r="C15" s="3"/>
    </row>
    <row r="16" spans="1:10" s="6" customFormat="1" ht="29">
      <c r="A16" s="34" t="s">
        <v>78</v>
      </c>
      <c r="B16" s="35" t="s">
        <v>28</v>
      </c>
      <c r="C16" s="36" t="s">
        <v>72</v>
      </c>
      <c r="D16" s="37" t="s">
        <v>29</v>
      </c>
      <c r="E16" s="11"/>
      <c r="F16" s="11"/>
      <c r="G16" s="11"/>
      <c r="H16" s="11"/>
      <c r="I16" s="11"/>
      <c r="J16" s="11"/>
    </row>
    <row r="17" spans="1:4">
      <c r="A17" s="38" t="s">
        <v>73</v>
      </c>
      <c r="B17" s="29"/>
      <c r="C17" s="30">
        <f t="shared" ref="C17:C22" si="1">B17*(D17)</f>
        <v>0</v>
      </c>
      <c r="D17" s="39"/>
    </row>
    <row r="18" spans="1:4">
      <c r="A18" s="38" t="s">
        <v>74</v>
      </c>
      <c r="B18" s="29"/>
      <c r="C18" s="30">
        <f t="shared" si="1"/>
        <v>0</v>
      </c>
      <c r="D18" s="39"/>
    </row>
    <row r="19" spans="1:4">
      <c r="A19" s="38" t="s">
        <v>75</v>
      </c>
      <c r="B19" s="29"/>
      <c r="C19" s="30">
        <f t="shared" si="1"/>
        <v>0</v>
      </c>
      <c r="D19" s="39"/>
    </row>
    <row r="20" spans="1:4">
      <c r="A20" s="38" t="s">
        <v>76</v>
      </c>
      <c r="B20" s="29"/>
      <c r="C20" s="30">
        <f t="shared" si="1"/>
        <v>0</v>
      </c>
      <c r="D20" s="39"/>
    </row>
    <row r="21" spans="1:4">
      <c r="A21" s="38" t="s">
        <v>77</v>
      </c>
      <c r="B21" s="29"/>
      <c r="C21" s="30">
        <f t="shared" si="1"/>
        <v>0</v>
      </c>
      <c r="D21" s="39"/>
    </row>
    <row r="22" spans="1:4">
      <c r="A22" s="38" t="s">
        <v>32</v>
      </c>
      <c r="B22" s="29"/>
      <c r="C22" s="30">
        <f t="shared" si="1"/>
        <v>0</v>
      </c>
      <c r="D22" s="39"/>
    </row>
    <row r="23" spans="1:4" ht="30" customHeight="1" thickBot="1">
      <c r="A23" s="40" t="s">
        <v>33</v>
      </c>
      <c r="B23" s="41"/>
      <c r="C23" s="42">
        <f>SUM(C17:C22)</f>
        <v>0</v>
      </c>
      <c r="D23" s="43">
        <f>SUM(D17:D22)</f>
        <v>0</v>
      </c>
    </row>
    <row r="24" spans="1:4" ht="30" customHeight="1" thickBot="1">
      <c r="A24" s="12"/>
      <c r="B24" s="33"/>
      <c r="C24" s="3"/>
    </row>
    <row r="25" spans="1:4" ht="30" customHeight="1">
      <c r="A25" s="34" t="s">
        <v>34</v>
      </c>
      <c r="B25" s="46" t="s">
        <v>35</v>
      </c>
      <c r="C25" s="48" t="s">
        <v>86</v>
      </c>
    </row>
    <row r="26" spans="1:4">
      <c r="A26" s="44" t="s">
        <v>36</v>
      </c>
      <c r="B26" s="45" t="s">
        <v>80</v>
      </c>
      <c r="C26" s="47"/>
    </row>
    <row r="27" spans="1:4">
      <c r="A27" s="44" t="s">
        <v>37</v>
      </c>
      <c r="B27" s="45" t="s">
        <v>71</v>
      </c>
      <c r="C27" s="47"/>
    </row>
    <row r="28" spans="1:4">
      <c r="A28" s="44" t="s">
        <v>38</v>
      </c>
      <c r="B28" s="45" t="s">
        <v>71</v>
      </c>
      <c r="C28" s="47"/>
    </row>
    <row r="29" spans="1:4">
      <c r="A29" s="44" t="s">
        <v>39</v>
      </c>
      <c r="B29" s="45" t="s">
        <v>71</v>
      </c>
      <c r="C29" s="47"/>
    </row>
    <row r="30" spans="1:4">
      <c r="A30" s="44" t="s">
        <v>40</v>
      </c>
      <c r="B30" s="45" t="s">
        <v>71</v>
      </c>
      <c r="C30" s="47"/>
    </row>
    <row r="31" spans="1:4">
      <c r="A31" s="44" t="s">
        <v>41</v>
      </c>
      <c r="B31" s="45" t="s">
        <v>71</v>
      </c>
      <c r="C31" s="47"/>
    </row>
    <row r="32" spans="1:4">
      <c r="A32" s="44" t="s">
        <v>42</v>
      </c>
      <c r="B32" s="45" t="s">
        <v>71</v>
      </c>
      <c r="C32" s="47"/>
    </row>
    <row r="33" spans="1:3">
      <c r="A33" s="44" t="s">
        <v>43</v>
      </c>
      <c r="B33" s="45" t="s">
        <v>71</v>
      </c>
      <c r="C33" s="47"/>
    </row>
    <row r="34" spans="1:3">
      <c r="A34" s="44" t="s">
        <v>44</v>
      </c>
      <c r="B34" s="45" t="s">
        <v>71</v>
      </c>
      <c r="C34" s="47"/>
    </row>
    <row r="35" spans="1:3">
      <c r="A35" s="44" t="s">
        <v>45</v>
      </c>
      <c r="B35" s="45" t="s">
        <v>71</v>
      </c>
      <c r="C35" s="47"/>
    </row>
    <row r="36" spans="1:3">
      <c r="A36" s="44" t="s">
        <v>46</v>
      </c>
      <c r="B36" s="45" t="s">
        <v>71</v>
      </c>
      <c r="C36" s="47"/>
    </row>
    <row r="37" spans="1:3">
      <c r="A37" s="44" t="s">
        <v>47</v>
      </c>
      <c r="B37" s="45" t="s">
        <v>71</v>
      </c>
      <c r="C37" s="47"/>
    </row>
    <row r="38" spans="1:3">
      <c r="A38" s="44" t="s">
        <v>48</v>
      </c>
      <c r="B38" s="45" t="s">
        <v>71</v>
      </c>
      <c r="C38" s="47"/>
    </row>
    <row r="39" spans="1:3">
      <c r="A39" s="44" t="s">
        <v>49</v>
      </c>
      <c r="B39" s="45" t="s">
        <v>80</v>
      </c>
      <c r="C39" s="47"/>
    </row>
    <row r="40" spans="1:3">
      <c r="A40" s="44" t="s">
        <v>50</v>
      </c>
      <c r="B40" s="45" t="s">
        <v>71</v>
      </c>
      <c r="C40" s="47"/>
    </row>
    <row r="41" spans="1:3">
      <c r="A41" s="44" t="s">
        <v>51</v>
      </c>
      <c r="B41" s="45" t="s">
        <v>71</v>
      </c>
      <c r="C41" s="47"/>
    </row>
    <row r="42" spans="1:3">
      <c r="A42" s="44" t="s">
        <v>52</v>
      </c>
      <c r="B42" s="45" t="s">
        <v>71</v>
      </c>
      <c r="C42" s="47"/>
    </row>
    <row r="43" spans="1:3">
      <c r="A43" s="44" t="s">
        <v>53</v>
      </c>
      <c r="B43" s="45" t="s">
        <v>71</v>
      </c>
      <c r="C43" s="47"/>
    </row>
    <row r="44" spans="1:3">
      <c r="A44" s="44" t="s">
        <v>54</v>
      </c>
      <c r="B44" s="45" t="s">
        <v>71</v>
      </c>
      <c r="C44" s="47"/>
    </row>
    <row r="45" spans="1:3">
      <c r="A45" s="44" t="s">
        <v>55</v>
      </c>
      <c r="B45" s="45" t="s">
        <v>71</v>
      </c>
      <c r="C45" s="47"/>
    </row>
    <row r="46" spans="1:3">
      <c r="A46" s="44" t="s">
        <v>56</v>
      </c>
      <c r="B46" s="45" t="s">
        <v>71</v>
      </c>
      <c r="C46" s="47"/>
    </row>
    <row r="47" spans="1:3">
      <c r="A47" s="44" t="s">
        <v>57</v>
      </c>
      <c r="B47" s="45" t="s">
        <v>71</v>
      </c>
      <c r="C47" s="47"/>
    </row>
    <row r="48" spans="1:3">
      <c r="A48" s="44" t="s">
        <v>58</v>
      </c>
      <c r="B48" s="45" t="s">
        <v>71</v>
      </c>
      <c r="C48" s="47"/>
    </row>
    <row r="49" spans="1:4">
      <c r="A49" s="44" t="s">
        <v>59</v>
      </c>
      <c r="B49" s="45" t="s">
        <v>71</v>
      </c>
      <c r="C49" s="47"/>
    </row>
    <row r="50" spans="1:4">
      <c r="A50" s="44" t="s">
        <v>81</v>
      </c>
      <c r="B50" s="45" t="s">
        <v>80</v>
      </c>
      <c r="C50" s="47"/>
    </row>
    <row r="51" spans="1:4">
      <c r="A51" s="44" t="s">
        <v>82</v>
      </c>
      <c r="B51" s="45" t="s">
        <v>80</v>
      </c>
      <c r="C51" s="47"/>
    </row>
    <row r="52" spans="1:4" ht="30" customHeight="1" thickBot="1">
      <c r="A52" s="40" t="s">
        <v>60</v>
      </c>
      <c r="B52" s="45">
        <f>SUM(B26:B51)</f>
        <v>0</v>
      </c>
      <c r="C52" s="47"/>
      <c r="D52" s="3">
        <f>SUM(D26:D35)</f>
        <v>0</v>
      </c>
    </row>
    <row r="53" spans="1:4" ht="15.65" customHeight="1" thickBot="1">
      <c r="A53" s="12"/>
      <c r="B53" s="33"/>
      <c r="C53" s="3"/>
    </row>
    <row r="54" spans="1:4">
      <c r="A54" s="26" t="s">
        <v>61</v>
      </c>
      <c r="B54" s="27" t="s">
        <v>62</v>
      </c>
      <c r="C54" s="3"/>
    </row>
    <row r="55" spans="1:4">
      <c r="A55" t="s">
        <v>83</v>
      </c>
      <c r="B55" s="15"/>
      <c r="C55" s="3"/>
    </row>
    <row r="56" spans="1:4" ht="29">
      <c r="A56" s="6" t="s">
        <v>84</v>
      </c>
      <c r="B56" s="15"/>
      <c r="C56" s="3"/>
    </row>
    <row r="57" spans="1:4">
      <c r="A57" t="s">
        <v>85</v>
      </c>
      <c r="B57" s="15"/>
      <c r="C57" s="3"/>
    </row>
    <row r="58" spans="1:4" ht="15" thickBot="1">
      <c r="A58" s="31" t="s">
        <v>63</v>
      </c>
      <c r="B58" s="16" cm="1">
        <f t="array" ref="B58:B60">(B55:B57)*48</f>
        <v>0</v>
      </c>
      <c r="C58" s="3"/>
    </row>
    <row r="59" spans="1:4" s="3" customFormat="1">
      <c r="B59" s="3">
        <v>0</v>
      </c>
    </row>
    <row r="60" spans="1:4" ht="15" thickBot="1">
      <c r="A60" s="3"/>
      <c r="B60" s="3">
        <v>0</v>
      </c>
      <c r="C60" s="3"/>
    </row>
    <row r="61" spans="1:4">
      <c r="A61" s="17" t="s">
        <v>64</v>
      </c>
      <c r="B61" s="18" t="s">
        <v>65</v>
      </c>
      <c r="C61" s="3"/>
    </row>
    <row r="62" spans="1:4" s="3" customFormat="1">
      <c r="A62" s="19" t="s">
        <v>66</v>
      </c>
      <c r="B62" s="20">
        <f>C14</f>
        <v>0</v>
      </c>
    </row>
    <row r="63" spans="1:4" s="3" customFormat="1">
      <c r="A63" s="19" t="s">
        <v>67</v>
      </c>
      <c r="B63" s="20">
        <f>C23</f>
        <v>0</v>
      </c>
    </row>
    <row r="64" spans="1:4" s="3" customFormat="1">
      <c r="A64" s="19" t="s">
        <v>68</v>
      </c>
      <c r="B64" s="20">
        <f>B52</f>
        <v>0</v>
      </c>
    </row>
    <row r="65" spans="1:2" s="3" customFormat="1">
      <c r="A65" s="32" t="s">
        <v>69</v>
      </c>
      <c r="B65" s="20">
        <f>B58</f>
        <v>0</v>
      </c>
    </row>
    <row r="66" spans="1:2" s="3" customFormat="1" ht="15" thickBot="1">
      <c r="A66" s="28" t="s">
        <v>70</v>
      </c>
      <c r="B66" s="21">
        <f>SUM(B62:B65)</f>
        <v>0</v>
      </c>
    </row>
    <row r="67" spans="1:2" s="3" customFormat="1"/>
    <row r="68" spans="1:2" s="3" customFormat="1"/>
    <row r="69" spans="1:2" s="3" customFormat="1"/>
    <row r="70" spans="1:2" s="3" customFormat="1"/>
    <row r="71" spans="1:2" s="3" customFormat="1"/>
    <row r="72" spans="1:2" s="3" customFormat="1"/>
    <row r="73" spans="1:2" s="3" customFormat="1"/>
    <row r="74" spans="1:2" s="3" customFormat="1"/>
    <row r="75" spans="1:2" s="3" customFormat="1"/>
    <row r="76" spans="1:2" s="3" customFormat="1"/>
    <row r="77" spans="1:2" s="3" customFormat="1"/>
    <row r="78" spans="1:2" s="3" customFormat="1"/>
    <row r="79" spans="1:2" s="3" customFormat="1"/>
    <row r="80" spans="1:2" s="3" customFormat="1"/>
    <row r="81" spans="1:1" s="3" customFormat="1"/>
    <row r="82" spans="1:1" s="3" customFormat="1"/>
    <row r="83" spans="1:1" s="3" customFormat="1"/>
    <row r="84" spans="1:1" s="3" customFormat="1"/>
    <row r="85" spans="1:1" s="3" customFormat="1"/>
    <row r="86" spans="1:1">
      <c r="A86" s="3"/>
    </row>
    <row r="87" spans="1:1">
      <c r="A87" s="3"/>
    </row>
    <row r="88" spans="1:1">
      <c r="A88" s="3"/>
    </row>
  </sheetData>
  <mergeCells count="1">
    <mergeCell ref="A1:B1"/>
  </mergeCells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104CD6F720534B9395D42464A0D277" ma:contentTypeVersion="9" ma:contentTypeDescription="Een nieuw document maken." ma:contentTypeScope="" ma:versionID="1bc40bde2a543fb878d4d9759a30ca09">
  <xsd:schema xmlns:xsd="http://www.w3.org/2001/XMLSchema" xmlns:xs="http://www.w3.org/2001/XMLSchema" xmlns:p="http://schemas.microsoft.com/office/2006/metadata/properties" xmlns:ns2="f13de9e7-ba5f-4883-9a84-111706bca712" xmlns:ns3="fc801192-a54e-4e76-9378-85341b4dc5de" targetNamespace="http://schemas.microsoft.com/office/2006/metadata/properties" ma:root="true" ma:fieldsID="cdb134f9d4572ee7b6f78f00db907745" ns2:_="" ns3:_="">
    <xsd:import namespace="f13de9e7-ba5f-4883-9a84-111706bca712"/>
    <xsd:import namespace="fc801192-a54e-4e76-9378-85341b4dc5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de9e7-ba5f-4883-9a84-111706bc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01192-a54e-4e76-9378-85341b4dc5d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c801192-a54e-4e76-9378-85341b4dc5de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BD2ED34-D1A5-442B-9305-86D49D6CE6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3de9e7-ba5f-4883-9a84-111706bca712"/>
    <ds:schemaRef ds:uri="fc801192-a54e-4e76-9378-85341b4dc5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295D61-B7B8-4E0F-9CED-DFF35473E7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185C43-49D4-4DC0-81FB-693EA244895A}">
  <ds:schemaRefs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fc801192-a54e-4e76-9378-85341b4dc5de"/>
    <ds:schemaRef ds:uri="f13de9e7-ba5f-4883-9a84-111706bca71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Prijzenblad 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Barz</dc:creator>
  <cp:keywords/>
  <dc:description/>
  <cp:lastModifiedBy>Jaap Overvoorde</cp:lastModifiedBy>
  <cp:revision/>
  <dcterms:created xsi:type="dcterms:W3CDTF">2018-02-14T12:30:45Z</dcterms:created>
  <dcterms:modified xsi:type="dcterms:W3CDTF">2024-11-12T15:13:24Z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0x01010002104CD6F720534B9395D42464A0D277</vt:lpwstr>
  </property>
  <property fmtid="{D5CDD505-2E9C-101B-9397-08002B2CF9AE}" pid="3" name="Order">
    <vt:r8>73700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