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vnl.sharepoint.com/sites/pra2682/Werkdocumenten/03. Aanbesteding/03. Offerteleidraad_etc/"/>
    </mc:Choice>
  </mc:AlternateContent>
  <xr:revisionPtr revIDLastSave="3" documentId="8_{154E754E-B788-4AEF-91C4-19EE22C84086}" xr6:coauthVersionLast="47" xr6:coauthVersionMax="47" xr10:uidLastSave="{C07A94DE-3E59-4934-8EA1-7BBECFB5622F}"/>
  <bookViews>
    <workbookView xWindow="7920" yWindow="2925" windowWidth="27615" windowHeight="15885" xr2:uid="{06554F5F-3516-489D-84AE-0AA9F4E9540A}"/>
  </bookViews>
  <sheets>
    <sheet name="T545292_Prijzenblad_LR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3" l="1"/>
  <c r="I58" i="3"/>
  <c r="I57" i="3"/>
  <c r="I56" i="3"/>
  <c r="I55" i="3"/>
  <c r="J60" i="3" l="1"/>
  <c r="I37" i="3"/>
  <c r="I36" i="3"/>
  <c r="I35" i="3"/>
  <c r="I34" i="3"/>
  <c r="I33" i="3"/>
  <c r="I32" i="3"/>
  <c r="I31" i="3"/>
  <c r="I23" i="3"/>
  <c r="I14" i="3"/>
  <c r="J40" i="3" l="1"/>
  <c r="J25" i="3"/>
  <c r="J64" i="3" l="1"/>
</calcChain>
</file>

<file path=xl/sharedStrings.xml><?xml version="1.0" encoding="utf-8"?>
<sst xmlns="http://schemas.openxmlformats.org/spreadsheetml/2006/main" count="103" uniqueCount="91">
  <si>
    <t>Inschrijver dient het gehele onderstaande tabel in te vullen. De in te vullen velden zijn aangegeven met lichtblauw.</t>
  </si>
  <si>
    <t>Alle prijzen dienen te worden vermeld in Euros, exclusief BTW en zonder decimalen.</t>
  </si>
  <si>
    <t>A - Eenmalige vergoedingen voor het project (CAPEX)</t>
  </si>
  <si>
    <t>Item</t>
  </si>
  <si>
    <t>Omschrijving</t>
  </si>
  <si>
    <t>Vaste Prijs</t>
  </si>
  <si>
    <t>Hardware</t>
  </si>
  <si>
    <t>1.1</t>
  </si>
  <si>
    <t>1.2</t>
  </si>
  <si>
    <t>1.3</t>
  </si>
  <si>
    <t>Monitoring oplossing voor de productieomgeving</t>
  </si>
  <si>
    <t>1.4</t>
  </si>
  <si>
    <t>Monitoring oplossing voor de acceptatieomgeving</t>
  </si>
  <si>
    <t>Totale vergoeding voor de leveringen :</t>
  </si>
  <si>
    <t>Eenmalige diensten</t>
  </si>
  <si>
    <t>2.1</t>
  </si>
  <si>
    <t>Ontwerpdiensten</t>
  </si>
  <si>
    <t>2.2</t>
  </si>
  <si>
    <t>Installatiediensten</t>
  </si>
  <si>
    <t>2.3</t>
  </si>
  <si>
    <t>Project management</t>
  </si>
  <si>
    <t>2.4</t>
  </si>
  <si>
    <t>Acceptatietesten op basis van een programma van testen</t>
  </si>
  <si>
    <t>2.5</t>
  </si>
  <si>
    <t>Training</t>
  </si>
  <si>
    <t>Totale vergoeding voor de eenmalige diensten :</t>
  </si>
  <si>
    <t>Prijs van de eenmalige vergoedingen voor het project (subtotaal items A1 en A2) :</t>
  </si>
  <si>
    <t>Prijs per jaar</t>
  </si>
  <si>
    <t>Jaarlijkse vergoeding:</t>
  </si>
  <si>
    <t>3.1</t>
  </si>
  <si>
    <t>Jaarlijkse vergoeding voor de Beheer- en Supportdiensten in jaar 1</t>
  </si>
  <si>
    <t>3.2</t>
  </si>
  <si>
    <t>Jaarlijkse vergoeding voor de Beheer- en Supportdiensten in jaar 2</t>
  </si>
  <si>
    <t>3.3</t>
  </si>
  <si>
    <t>Jaarlijkse vergoeding voor de Beheer- en Supportdiensten in jaar 3</t>
  </si>
  <si>
    <t>3.4</t>
  </si>
  <si>
    <t>Jaarlijkse vergoeding voor de Beheer- en Supportdiensten in jaar 4</t>
  </si>
  <si>
    <t>3.5</t>
  </si>
  <si>
    <t>3.6</t>
  </si>
  <si>
    <t>Jaarlijkse vergoeding voor de Beheer- en Supportdiensten in optionele jaar 6</t>
  </si>
  <si>
    <t>3.7</t>
  </si>
  <si>
    <t>Jaarlijkse vergoeding voor de Beheer- en Supportdiensten in optionele jaar 7</t>
  </si>
  <si>
    <t>3.8</t>
  </si>
  <si>
    <t>Jaarlijkse vergoeding voor de Beheer- en Supportdiensten in optionele jaar 8</t>
  </si>
  <si>
    <t>Prijs van de terugkerende kosten intitiële looptijd en voor de optionele verlengingen (subtotaal item B3) :</t>
  </si>
  <si>
    <t>C - Opties</t>
  </si>
  <si>
    <t>4.1</t>
  </si>
  <si>
    <t>Prijs van de opties (subtotaal item C4) :</t>
  </si>
  <si>
    <t>Ondertekening</t>
  </si>
  <si>
    <t>Naam (rechtsgeldig ondertekenaar)</t>
  </si>
  <si>
    <t>Functie (rechtsgeldig ondertekenaar)</t>
  </si>
  <si>
    <t>Onderneming</t>
  </si>
  <si>
    <t>Datum</t>
  </si>
  <si>
    <t>Handtekening</t>
  </si>
  <si>
    <t>Ondertekening (Indien tweede rechtspersoon tekent)</t>
  </si>
  <si>
    <t>Uurtarieven gedurende kantoortijden (8:00 - 18:00)</t>
  </si>
  <si>
    <t>Fictief aantal uren per jaar</t>
  </si>
  <si>
    <t>Uurtarief
(excl BTW)</t>
  </si>
  <si>
    <t>totaal</t>
  </si>
  <si>
    <r>
      <t xml:space="preserve">Projectleider
</t>
    </r>
    <r>
      <rPr>
        <i/>
        <sz val="11"/>
        <rFont val="Calibri"/>
        <family val="2"/>
        <scheme val="minor"/>
      </rPr>
      <t xml:space="preserve"> (of vergelijkbaar)</t>
    </r>
  </si>
  <si>
    <t>4.2</t>
  </si>
  <si>
    <r>
      <t xml:space="preserve">Solution Architect </t>
    </r>
    <r>
      <rPr>
        <i/>
        <sz val="11"/>
        <rFont val="Calibri"/>
        <family val="2"/>
        <scheme val="minor"/>
      </rPr>
      <t xml:space="preserve"> 
(of vergelijkbaar)</t>
    </r>
  </si>
  <si>
    <t>4.3</t>
  </si>
  <si>
    <r>
      <t>Solution Designer</t>
    </r>
    <r>
      <rPr>
        <i/>
        <sz val="11"/>
        <rFont val="Calibri"/>
        <family val="2"/>
        <scheme val="minor"/>
      </rPr>
      <t xml:space="preserve">
(of vergelijkbaar)</t>
    </r>
  </si>
  <si>
    <r>
      <t xml:space="preserve">Solution Engineer </t>
    </r>
    <r>
      <rPr>
        <i/>
        <sz val="11"/>
        <rFont val="Calibri"/>
        <family val="2"/>
        <scheme val="minor"/>
      </rPr>
      <t xml:space="preserve"> 
(of vergelijkbaar)</t>
    </r>
  </si>
  <si>
    <t>5.1</t>
  </si>
  <si>
    <t>Opslagpercentage uurtarieven voor avond werkzaamheden (18:00 - 22:00)</t>
  </si>
  <si>
    <t>5.2</t>
  </si>
  <si>
    <t>Jaarlijkse vergoeding voor de Beheer- en Supportdiensten in optionele jaar 5</t>
  </si>
  <si>
    <t>Dit bedrag overnemen in TenderNed als 'Prijs' 
(excl. BTW en zonder decimalen)</t>
  </si>
  <si>
    <t>Alle benodigde apparatuur met bijbehorende software en licenties voor een acceptatieomgeving</t>
  </si>
  <si>
    <t>Alle benodigde apparatuur met bijbehorende software en licenties voor een productieomgeving</t>
  </si>
  <si>
    <t>D. Uurtarieven voor aanvullende werkzaamheden</t>
  </si>
  <si>
    <t>5.3</t>
  </si>
  <si>
    <t>5.4</t>
  </si>
  <si>
    <t>Totaalprijs welke Ingevuld dient te worden in TenderNed 
(som van items A, B, C en D) :</t>
  </si>
  <si>
    <t>Initiele looptijd 4 jaar</t>
  </si>
  <si>
    <t>E. Aanvullende informatie</t>
  </si>
  <si>
    <t>6.1</t>
  </si>
  <si>
    <t>6.2</t>
  </si>
  <si>
    <t>Prijs (subtotaal item D5):</t>
  </si>
  <si>
    <t>B. Terugkerende vergoeding voor Beheer- en Supportdiensten op basis van het Programma van Eisen (OPEX)</t>
  </si>
  <si>
    <t>Opslagpercentage uurtarieven voor nacht werkzaamheden (22:00 - 08:00) of werkzaamheden op zon- en feestdagen.</t>
  </si>
  <si>
    <t>Opslagpercentages die worden gehanteerd ten opzichte van de uurtarieven onder D</t>
  </si>
  <si>
    <t>Uitbreiding Acceptatieomgeving conform access model in paragraaf 2.7 van het Programma van Eisen 
(inclusief eventuele prijsincrement op de Beheer- en Supportdiensten onder aanname dat deze diensten een fictieve looptijd van 5 jaar zullen hebben.)</t>
  </si>
  <si>
    <t>Uitbreidingen op regio locaties met Last Resort Netwerkomgeving(en)</t>
  </si>
  <si>
    <t>Aanbrengen technische redundantie op de Last Resort Netwerkomgeving(en)</t>
  </si>
  <si>
    <r>
      <rPr>
        <b/>
        <sz val="11"/>
        <color theme="1"/>
        <rFont val="Calibri"/>
        <family val="2"/>
        <scheme val="minor"/>
      </rPr>
      <t>Tekenaar verklaart door ondertekenen van het Prijzenblad dat:</t>
    </r>
    <r>
      <rPr>
        <sz val="11"/>
        <color theme="1"/>
        <rFont val="Calibri"/>
        <family val="2"/>
        <scheme val="minor"/>
      </rPr>
      <t xml:space="preserve">
- aangegeven prijzen onvoorwaardelijk en zonder voorbehoud zijn;
- geen veranderingen zijn gemaakt aan het formaat en de tekst in het Prijzenblad, behalve de door LVNL opgevraagde informatie;
- dit Prijzenblad getekend is door een personen oftewel twee personen met de tekenbevoegdheid voor deze aanbesteding, zoals vermeld in het Nederlands handelsregister;
- de voorwaarden, het programma van eisen en gunningscriteria van de aanbesteding geaccepteerd worden.</t>
    </r>
  </si>
  <si>
    <t>Prijzenblad voor een Last Resort Netwerkomgeving (TN545292) - Versie 1.1 - 15 januari 2026</t>
  </si>
  <si>
    <r>
      <t xml:space="preserve">NB: De jaarlijkse vergoeding mag vanaf jaar 3 jaarlijks worden geindexeerd conform art. </t>
    </r>
    <r>
      <rPr>
        <i/>
        <sz val="11"/>
        <color rgb="FFFF0000"/>
        <rFont val="Calibri"/>
        <family val="2"/>
        <scheme val="minor"/>
      </rPr>
      <t>11.4</t>
    </r>
    <r>
      <rPr>
        <i/>
        <sz val="11"/>
        <color theme="1"/>
        <rFont val="Calibri"/>
        <family val="2"/>
        <scheme val="minor"/>
      </rPr>
      <t xml:space="preserve"> van de overeenkomst.</t>
    </r>
  </si>
  <si>
    <r>
      <t xml:space="preserve">NB1: Voor calculatie van de Prijs, dient de inschrijver rekening te houden met een fictief aantal uren voor elke functie. De kosten welke worden gebruikt voor het gunningscriterium Prijs, ontstaan uit het product van de uurtarieven vermenigvuldigd met het fictief aantal uren en de initiele looptijd van de overeenkomst (4 jaar).
</t>
    </r>
    <r>
      <rPr>
        <i/>
        <sz val="10"/>
        <color rgb="FFFF0000"/>
        <rFont val="Calibri"/>
        <family val="2"/>
        <scheme val="minor"/>
      </rPr>
      <t xml:space="preserve">NB2: De uurtarieven zijn bindend voor de gehele looptijd van de overeenkomst en mogen conform art. 11.4 geïndexeerd worden.
</t>
    </r>
    <r>
      <rPr>
        <i/>
        <sz val="10"/>
        <color theme="1"/>
        <rFont val="Calibri"/>
        <family val="2"/>
        <scheme val="minor"/>
      </rPr>
      <t>NB3: Alle genoemde uurtarieven dienen ingevuld te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</si>
</sst>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i/>
      <sz val="11"/>
      <color theme="0"/>
      <name val="Calibri"/>
      <family val="2"/>
      <scheme val="minor"/>
    </font>
    <font>
      <b/>
      <sz val="10"/>
      <name val="Calibri"/>
      <family val="2"/>
      <scheme val="minor"/>
    </font>
    <font>
      <sz val="10"/>
      <name val="Calibri"/>
      <family val="2"/>
      <scheme val="minor"/>
    </font>
    <font>
      <b/>
      <sz val="11"/>
      <color rgb="FFFF0000"/>
      <name val="Calibri"/>
      <family val="2"/>
      <scheme val="minor"/>
    </font>
    <font>
      <i/>
      <sz val="11"/>
      <color theme="1"/>
      <name val="Calibri"/>
      <family val="2"/>
      <scheme val="minor"/>
    </font>
    <font>
      <i/>
      <sz val="10"/>
      <color theme="1"/>
      <name val="Calibri"/>
      <family val="2"/>
      <scheme val="minor"/>
    </font>
    <font>
      <sz val="11"/>
      <name val="Calibri"/>
      <family val="2"/>
      <scheme val="minor"/>
    </font>
    <font>
      <b/>
      <sz val="11"/>
      <name val="Calibri"/>
      <family val="2"/>
      <scheme val="minor"/>
    </font>
    <font>
      <sz val="10"/>
      <color theme="1"/>
      <name val="Arial"/>
      <family val="2"/>
    </font>
    <font>
      <sz val="10"/>
      <color theme="1"/>
      <name val="Calibri"/>
      <family val="2"/>
      <scheme val="minor"/>
    </font>
    <font>
      <b/>
      <sz val="18"/>
      <color theme="4" tint="-0.249977111117893"/>
      <name val="Calibri"/>
      <family val="2"/>
      <scheme val="minor"/>
    </font>
    <font>
      <i/>
      <sz val="11"/>
      <name val="Calibri"/>
      <family val="2"/>
      <scheme val="minor"/>
    </font>
    <font>
      <i/>
      <sz val="11"/>
      <color rgb="FFFF0000"/>
      <name val="Calibri"/>
      <family val="2"/>
      <scheme val="minor"/>
    </font>
    <font>
      <i/>
      <sz val="10"/>
      <color rgb="FFFF0000"/>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Alignment="1">
      <alignment horizontal="right" vertical="top" wrapText="1"/>
    </xf>
    <xf numFmtId="0" fontId="2" fillId="0" borderId="0" xfId="0" applyFont="1" applyAlignment="1">
      <alignment horizontal="right" vertical="top"/>
    </xf>
    <xf numFmtId="0" fontId="0" fillId="0" borderId="0" xfId="0" applyAlignment="1">
      <alignment horizontal="left" vertical="top" wrapText="1"/>
    </xf>
    <xf numFmtId="0" fontId="0" fillId="0" borderId="4" xfId="0" applyBorder="1" applyAlignment="1">
      <alignment horizontal="right" vertical="top" wrapText="1"/>
    </xf>
    <xf numFmtId="0" fontId="0" fillId="0" borderId="0" xfId="0" applyAlignment="1">
      <alignment vertical="top"/>
    </xf>
    <xf numFmtId="0" fontId="3" fillId="0" borderId="0" xfId="0" applyFont="1" applyAlignment="1">
      <alignment vertical="top"/>
    </xf>
    <xf numFmtId="0" fontId="14" fillId="0" borderId="0" xfId="0" applyFont="1" applyAlignment="1">
      <alignment vertical="top"/>
    </xf>
    <xf numFmtId="0" fontId="4" fillId="2" borderId="1"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4" xfId="0" applyFont="1" applyFill="1" applyBorder="1" applyAlignment="1">
      <alignment vertical="top" wrapText="1"/>
    </xf>
    <xf numFmtId="0" fontId="5" fillId="0" borderId="0" xfId="0" applyFont="1" applyAlignment="1">
      <alignment vertical="top"/>
    </xf>
    <xf numFmtId="0" fontId="2" fillId="3" borderId="4" xfId="0" applyFont="1" applyFill="1" applyBorder="1" applyAlignment="1">
      <alignment horizontal="left" vertical="top" wrapText="1"/>
    </xf>
    <xf numFmtId="0" fontId="6" fillId="0" borderId="0" xfId="0" applyFont="1" applyAlignment="1">
      <alignment vertical="top"/>
    </xf>
    <xf numFmtId="0" fontId="0" fillId="0" borderId="4" xfId="0" applyBorder="1" applyAlignment="1">
      <alignment horizontal="left" vertical="top" wrapText="1"/>
    </xf>
    <xf numFmtId="164" fontId="0" fillId="4" borderId="4" xfId="0" applyNumberFormat="1" applyFill="1" applyBorder="1" applyAlignment="1" applyProtection="1">
      <alignment horizontal="right" vertical="top" wrapText="1"/>
      <protection locked="0"/>
    </xf>
    <xf numFmtId="164" fontId="0" fillId="0" borderId="0" xfId="1" applyNumberFormat="1" applyFont="1" applyFill="1" applyBorder="1" applyAlignment="1" applyProtection="1">
      <alignment horizontal="center" vertical="top" wrapText="1"/>
    </xf>
    <xf numFmtId="0" fontId="2" fillId="0" borderId="0" xfId="0" applyFont="1" applyAlignment="1">
      <alignment vertical="top"/>
    </xf>
    <xf numFmtId="164" fontId="8" fillId="0" borderId="4" xfId="1" applyNumberFormat="1" applyFont="1" applyFill="1" applyBorder="1" applyAlignment="1" applyProtection="1">
      <alignment horizontal="right" vertical="top" wrapText="1"/>
    </xf>
    <xf numFmtId="164" fontId="4" fillId="5" borderId="15" xfId="1" applyNumberFormat="1" applyFont="1" applyFill="1" applyBorder="1" applyAlignment="1" applyProtection="1">
      <alignment vertical="top"/>
    </xf>
    <xf numFmtId="0" fontId="2" fillId="0" borderId="0" xfId="0" applyFont="1" applyAlignment="1">
      <alignment horizontal="right" vertical="top" wrapText="1"/>
    </xf>
    <xf numFmtId="164" fontId="4" fillId="0" borderId="0" xfId="1" applyNumberFormat="1" applyFont="1" applyFill="1" applyBorder="1" applyAlignment="1" applyProtection="1">
      <alignment vertical="top"/>
    </xf>
    <xf numFmtId="0" fontId="7" fillId="0" borderId="0" xfId="0" applyFont="1" applyAlignment="1">
      <alignment vertical="top" wrapText="1"/>
    </xf>
    <xf numFmtId="0" fontId="4" fillId="2" borderId="4" xfId="0" applyFont="1" applyFill="1" applyBorder="1" applyAlignment="1">
      <alignment horizontal="center" vertical="top" wrapText="1"/>
    </xf>
    <xf numFmtId="0" fontId="8" fillId="0" borderId="0" xfId="0" applyFont="1" applyAlignment="1">
      <alignment horizontal="left" vertical="top"/>
    </xf>
    <xf numFmtId="0" fontId="2" fillId="3"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center" vertical="top"/>
    </xf>
    <xf numFmtId="164" fontId="1" fillId="4" borderId="4" xfId="1" applyNumberFormat="1" applyFont="1" applyFill="1" applyBorder="1" applyAlignment="1" applyProtection="1">
      <alignment horizontal="right" vertical="top" wrapText="1"/>
      <protection locked="0"/>
    </xf>
    <xf numFmtId="164" fontId="8" fillId="6" borderId="4" xfId="1" applyNumberFormat="1" applyFont="1" applyFill="1" applyBorder="1" applyAlignment="1" applyProtection="1">
      <alignment horizontal="right" vertical="top" wrapText="1"/>
      <protection locked="0"/>
    </xf>
    <xf numFmtId="0" fontId="0" fillId="6" borderId="4" xfId="0" applyFill="1" applyBorder="1" applyAlignment="1">
      <alignment horizontal="center" vertical="top" wrapText="1"/>
    </xf>
    <xf numFmtId="164" fontId="0" fillId="0" borderId="0" xfId="1" applyNumberFormat="1" applyFont="1" applyFill="1" applyBorder="1" applyAlignment="1" applyProtection="1">
      <alignment horizontal="right" vertical="top" wrapText="1"/>
    </xf>
    <xf numFmtId="0" fontId="0" fillId="0" borderId="1" xfId="0" applyBorder="1" applyAlignment="1">
      <alignment horizontal="right" vertical="top" wrapText="1"/>
    </xf>
    <xf numFmtId="10" fontId="10" fillId="0" borderId="0" xfId="0" applyNumberFormat="1" applyFont="1" applyAlignment="1">
      <alignment horizontal="center" vertical="top" wrapText="1"/>
    </xf>
    <xf numFmtId="0" fontId="2" fillId="3" borderId="4" xfId="0" applyFont="1" applyFill="1"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4" borderId="10"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11" xfId="0" applyFill="1" applyBorder="1" applyAlignment="1" applyProtection="1">
      <alignment horizontal="left" vertical="top"/>
      <protection locked="0"/>
    </xf>
    <xf numFmtId="0" fontId="12" fillId="0" borderId="0" xfId="0" applyFont="1" applyAlignment="1">
      <alignment vertical="top"/>
    </xf>
    <xf numFmtId="0" fontId="13"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164" fontId="0" fillId="0" borderId="0" xfId="0" applyNumberFormat="1" applyAlignment="1" applyProtection="1">
      <alignment horizontal="right" vertical="top" wrapText="1"/>
      <protection locked="0"/>
    </xf>
    <xf numFmtId="0" fontId="0" fillId="0" borderId="0" xfId="0" applyAlignment="1">
      <alignment vertical="top" wrapText="1"/>
    </xf>
    <xf numFmtId="164" fontId="0" fillId="0" borderId="4" xfId="0" applyNumberFormat="1" applyBorder="1" applyAlignment="1" applyProtection="1">
      <alignment horizontal="right" vertical="top" wrapText="1"/>
      <protection locked="0"/>
    </xf>
    <xf numFmtId="164" fontId="8" fillId="0" borderId="4" xfId="0" applyNumberFormat="1" applyFont="1" applyBorder="1" applyAlignment="1" applyProtection="1">
      <alignment horizontal="right" vertical="top" wrapText="1"/>
      <protection locked="0"/>
    </xf>
    <xf numFmtId="9" fontId="0" fillId="0" borderId="4" xfId="2" applyFont="1" applyFill="1" applyBorder="1" applyAlignment="1" applyProtection="1">
      <alignment horizontal="center" vertical="center"/>
      <protection locked="0"/>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10" fillId="0" borderId="4" xfId="0" applyFont="1" applyBorder="1" applyAlignment="1">
      <alignment horizontal="right" vertical="top" wrapText="1"/>
    </xf>
    <xf numFmtId="0" fontId="2" fillId="0" borderId="5" xfId="0" applyFont="1" applyBorder="1" applyAlignment="1">
      <alignment horizontal="right" vertical="top" wrapText="1"/>
    </xf>
    <xf numFmtId="0" fontId="2" fillId="0" borderId="6" xfId="0" applyFont="1" applyBorder="1" applyAlignment="1">
      <alignment horizontal="right" vertical="top" wrapText="1"/>
    </xf>
    <xf numFmtId="0" fontId="2" fillId="0" borderId="15" xfId="0" applyFont="1" applyBorder="1" applyAlignment="1">
      <alignment horizontal="righ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12" fillId="0" borderId="0" xfId="0" applyFont="1" applyAlignment="1">
      <alignment horizontal="left" vertical="top" wrapText="1"/>
    </xf>
    <xf numFmtId="0" fontId="0" fillId="4" borderId="1"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3" xfId="0" applyFill="1" applyBorder="1" applyAlignment="1" applyProtection="1">
      <alignment horizontal="left" vertical="top"/>
      <protection locked="0"/>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xf>
    <xf numFmtId="0" fontId="0" fillId="4" borderId="10" xfId="0" applyFill="1" applyBorder="1" applyAlignment="1" applyProtection="1">
      <alignment horizontal="center" vertical="top"/>
      <protection locked="0"/>
    </xf>
    <xf numFmtId="0" fontId="0" fillId="4" borderId="14" xfId="0" applyFill="1" applyBorder="1" applyAlignment="1" applyProtection="1">
      <alignment horizontal="center" vertical="top"/>
      <protection locked="0"/>
    </xf>
    <xf numFmtId="0" fontId="0" fillId="4" borderId="11"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0" xfId="0" applyFill="1" applyAlignment="1" applyProtection="1">
      <alignment horizontal="center" vertical="top"/>
      <protection locked="0"/>
    </xf>
    <xf numFmtId="0" fontId="0" fillId="4" borderId="13"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8"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Alignment="1">
      <alignment horizontal="left" vertical="top" wrapText="1"/>
    </xf>
    <xf numFmtId="43" fontId="2" fillId="3" borderId="1" xfId="0" applyNumberFormat="1" applyFont="1" applyFill="1" applyBorder="1" applyAlignment="1">
      <alignment horizontal="left" vertical="top"/>
    </xf>
    <xf numFmtId="43" fontId="2" fillId="3" borderId="2" xfId="0" applyNumberFormat="1" applyFont="1" applyFill="1" applyBorder="1" applyAlignment="1">
      <alignment horizontal="left" vertical="top"/>
    </xf>
    <xf numFmtId="43" fontId="2" fillId="3" borderId="3" xfId="0" applyNumberFormat="1" applyFont="1" applyFill="1" applyBorder="1" applyAlignment="1">
      <alignment horizontal="left" vertical="top"/>
    </xf>
    <xf numFmtId="0" fontId="10" fillId="0" borderId="4"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1" fillId="0" borderId="5" xfId="0" applyFont="1" applyBorder="1" applyAlignment="1">
      <alignment horizontal="right" vertical="top" wrapText="1"/>
    </xf>
    <xf numFmtId="0" fontId="11" fillId="0" borderId="6" xfId="0" applyFont="1" applyBorder="1" applyAlignment="1">
      <alignment horizontal="right" vertical="top" wrapText="1"/>
    </xf>
    <xf numFmtId="0" fontId="11" fillId="0" borderId="15" xfId="0" applyFont="1" applyBorder="1" applyAlignment="1">
      <alignment horizontal="righ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0" borderId="4" xfId="0" applyBorder="1" applyAlignment="1">
      <alignment horizontal="left" vertical="top"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10</xdr:col>
      <xdr:colOff>278605</xdr:colOff>
      <xdr:row>63</xdr:row>
      <xdr:rowOff>83344</xdr:rowOff>
    </xdr:from>
    <xdr:to>
      <xdr:col>10</xdr:col>
      <xdr:colOff>666750</xdr:colOff>
      <xdr:row>63</xdr:row>
      <xdr:rowOff>476250</xdr:rowOff>
    </xdr:to>
    <xdr:sp macro="" textlink="">
      <xdr:nvSpPr>
        <xdr:cNvPr id="4" name="PIJL-LINKS 1">
          <a:extLst>
            <a:ext uri="{FF2B5EF4-FFF2-40B4-BE49-F238E27FC236}">
              <a16:creationId xmlns:a16="http://schemas.microsoft.com/office/drawing/2014/main" id="{08BE8165-66F8-472D-8AFF-2D860E81D4B8}"/>
            </a:ext>
          </a:extLst>
        </xdr:cNvPr>
        <xdr:cNvSpPr/>
      </xdr:nvSpPr>
      <xdr:spPr>
        <a:xfrm>
          <a:off x="6374605" y="4140994"/>
          <a:ext cx="330995" cy="107156"/>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95D2-10ED-4117-9E76-78F1ECC16023}">
  <dimension ref="A1:L103"/>
  <sheetViews>
    <sheetView tabSelected="1" topLeftCell="A44" zoomScale="115" zoomScaleNormal="115" workbookViewId="0">
      <selection activeCell="J58" sqref="J58"/>
    </sheetView>
  </sheetViews>
  <sheetFormatPr defaultRowHeight="15" x14ac:dyDescent="0.25"/>
  <cols>
    <col min="1" max="1" width="4.85546875" style="5" customWidth="1"/>
    <col min="2" max="2" width="9.140625" style="5"/>
    <col min="3" max="3" width="31.42578125" style="5" customWidth="1"/>
    <col min="4" max="4" width="9.140625" style="5"/>
    <col min="5" max="5" width="25.42578125" style="5" customWidth="1"/>
    <col min="6" max="6" width="35.7109375" style="5" customWidth="1"/>
    <col min="7" max="7" width="17.85546875" style="5" bestFit="1" customWidth="1"/>
    <col min="8" max="8" width="17.5703125" style="5" customWidth="1"/>
    <col min="9" max="9" width="17.140625" style="5" customWidth="1"/>
    <col min="10" max="10" width="19.140625" style="5" customWidth="1"/>
    <col min="11" max="11" width="11" style="5" customWidth="1"/>
    <col min="12" max="12" width="29.7109375" style="5" customWidth="1"/>
    <col min="13" max="16384" width="9.140625" style="5"/>
  </cols>
  <sheetData>
    <row r="1" spans="1:9" ht="26.25" x14ac:dyDescent="0.25">
      <c r="B1" s="6" t="s">
        <v>88</v>
      </c>
    </row>
    <row r="3" spans="1:9" x14ac:dyDescent="0.25">
      <c r="B3" s="82" t="s">
        <v>0</v>
      </c>
      <c r="C3" s="82"/>
      <c r="D3" s="82"/>
      <c r="E3" s="82"/>
      <c r="F3" s="82"/>
      <c r="G3" s="82"/>
      <c r="H3" s="3"/>
    </row>
    <row r="4" spans="1:9" x14ac:dyDescent="0.25">
      <c r="B4" s="5" t="s">
        <v>1</v>
      </c>
    </row>
    <row r="6" spans="1:9" ht="23.25" x14ac:dyDescent="0.25">
      <c r="B6" s="7" t="s">
        <v>2</v>
      </c>
    </row>
    <row r="7" spans="1:9" x14ac:dyDescent="0.25">
      <c r="B7" s="8" t="s">
        <v>3</v>
      </c>
      <c r="C7" s="93" t="s">
        <v>4</v>
      </c>
      <c r="D7" s="94"/>
      <c r="E7" s="94"/>
      <c r="F7" s="94"/>
      <c r="G7" s="95"/>
      <c r="H7" s="9"/>
      <c r="I7" s="10" t="s">
        <v>5</v>
      </c>
    </row>
    <row r="8" spans="1:9" ht="15" customHeight="1" x14ac:dyDescent="0.25">
      <c r="A8" s="11"/>
      <c r="B8" s="12">
        <v>1</v>
      </c>
      <c r="C8" s="62" t="s">
        <v>6</v>
      </c>
      <c r="D8" s="62"/>
      <c r="E8" s="62"/>
      <c r="F8" s="62"/>
      <c r="G8" s="62"/>
      <c r="H8" s="62"/>
      <c r="I8" s="62"/>
    </row>
    <row r="9" spans="1:9" ht="30" customHeight="1" x14ac:dyDescent="0.25">
      <c r="A9" s="13"/>
      <c r="B9" s="4" t="s">
        <v>7</v>
      </c>
      <c r="C9" s="96" t="s">
        <v>71</v>
      </c>
      <c r="D9" s="96"/>
      <c r="E9" s="96"/>
      <c r="F9" s="96"/>
      <c r="G9" s="96"/>
      <c r="H9" s="14"/>
      <c r="I9" s="15">
        <v>0</v>
      </c>
    </row>
    <row r="10" spans="1:9" ht="30" customHeight="1" x14ac:dyDescent="0.25">
      <c r="A10" s="13"/>
      <c r="B10" s="4" t="s">
        <v>8</v>
      </c>
      <c r="C10" s="96" t="s">
        <v>70</v>
      </c>
      <c r="D10" s="96"/>
      <c r="E10" s="96"/>
      <c r="F10" s="96"/>
      <c r="G10" s="96"/>
      <c r="H10" s="14"/>
      <c r="I10" s="15">
        <v>0</v>
      </c>
    </row>
    <row r="11" spans="1:9" x14ac:dyDescent="0.25">
      <c r="A11" s="13"/>
      <c r="B11" s="4" t="s">
        <v>9</v>
      </c>
      <c r="C11" s="96" t="s">
        <v>10</v>
      </c>
      <c r="D11" s="96"/>
      <c r="E11" s="96"/>
      <c r="F11" s="96"/>
      <c r="G11" s="96"/>
      <c r="H11" s="14"/>
      <c r="I11" s="15">
        <v>0</v>
      </c>
    </row>
    <row r="12" spans="1:9" x14ac:dyDescent="0.25">
      <c r="A12" s="13"/>
      <c r="B12" s="4" t="s">
        <v>11</v>
      </c>
      <c r="C12" s="96" t="s">
        <v>12</v>
      </c>
      <c r="D12" s="96"/>
      <c r="E12" s="96"/>
      <c r="F12" s="96"/>
      <c r="G12" s="96"/>
      <c r="H12" s="14"/>
      <c r="I12" s="15">
        <v>0</v>
      </c>
    </row>
    <row r="13" spans="1:9" x14ac:dyDescent="0.25">
      <c r="A13" s="13"/>
      <c r="B13" s="1"/>
      <c r="C13" s="45"/>
      <c r="D13" s="45"/>
      <c r="E13" s="45"/>
      <c r="F13" s="45"/>
      <c r="G13" s="45"/>
      <c r="H13" s="3"/>
      <c r="I13" s="44"/>
    </row>
    <row r="14" spans="1:9" x14ac:dyDescent="0.25">
      <c r="A14" s="13"/>
      <c r="B14" s="1"/>
      <c r="C14" s="55" t="s">
        <v>13</v>
      </c>
      <c r="D14" s="55"/>
      <c r="E14" s="55"/>
      <c r="F14" s="55"/>
      <c r="G14" s="55"/>
      <c r="H14" s="55"/>
      <c r="I14" s="18">
        <f>I9+I10+I11+I12</f>
        <v>0</v>
      </c>
    </row>
    <row r="15" spans="1:9" x14ac:dyDescent="0.25">
      <c r="A15" s="13"/>
      <c r="B15" s="1"/>
      <c r="C15" s="3"/>
      <c r="D15" s="3"/>
      <c r="E15" s="3"/>
      <c r="F15" s="3"/>
      <c r="G15" s="3"/>
      <c r="H15" s="3"/>
      <c r="I15" s="44"/>
    </row>
    <row r="16" spans="1:9" x14ac:dyDescent="0.25">
      <c r="A16" s="13"/>
      <c r="B16" s="12">
        <v>2</v>
      </c>
      <c r="C16" s="62" t="s">
        <v>14</v>
      </c>
      <c r="D16" s="62"/>
      <c r="E16" s="62"/>
      <c r="F16" s="62"/>
      <c r="G16" s="62"/>
      <c r="H16" s="62"/>
      <c r="I16" s="62"/>
    </row>
    <row r="17" spans="1:10" x14ac:dyDescent="0.25">
      <c r="A17" s="13"/>
      <c r="B17" s="4" t="s">
        <v>15</v>
      </c>
      <c r="C17" s="49" t="s">
        <v>16</v>
      </c>
      <c r="D17" s="50"/>
      <c r="E17" s="50"/>
      <c r="F17" s="50"/>
      <c r="G17" s="51"/>
      <c r="H17" s="14"/>
      <c r="I17" s="15">
        <v>0</v>
      </c>
    </row>
    <row r="18" spans="1:10" x14ac:dyDescent="0.25">
      <c r="A18" s="13"/>
      <c r="B18" s="4" t="s">
        <v>17</v>
      </c>
      <c r="C18" s="49" t="s">
        <v>18</v>
      </c>
      <c r="D18" s="50"/>
      <c r="E18" s="50"/>
      <c r="F18" s="50"/>
      <c r="G18" s="51"/>
      <c r="H18" s="14"/>
      <c r="I18" s="15">
        <v>0</v>
      </c>
    </row>
    <row r="19" spans="1:10" x14ac:dyDescent="0.25">
      <c r="A19" s="13"/>
      <c r="B19" s="4" t="s">
        <v>19</v>
      </c>
      <c r="C19" s="52" t="s">
        <v>20</v>
      </c>
      <c r="D19" s="53"/>
      <c r="E19" s="53"/>
      <c r="F19" s="53"/>
      <c r="G19" s="54"/>
      <c r="H19" s="14"/>
      <c r="I19" s="15">
        <v>0</v>
      </c>
    </row>
    <row r="20" spans="1:10" x14ac:dyDescent="0.25">
      <c r="A20" s="13"/>
      <c r="B20" s="4" t="s">
        <v>21</v>
      </c>
      <c r="C20" s="49" t="s">
        <v>22</v>
      </c>
      <c r="D20" s="50"/>
      <c r="E20" s="50"/>
      <c r="F20" s="50"/>
      <c r="G20" s="51"/>
      <c r="H20" s="14"/>
      <c r="I20" s="15">
        <v>0</v>
      </c>
    </row>
    <row r="21" spans="1:10" x14ac:dyDescent="0.25">
      <c r="A21" s="13"/>
      <c r="B21" s="4" t="s">
        <v>23</v>
      </c>
      <c r="C21" s="49" t="s">
        <v>24</v>
      </c>
      <c r="D21" s="50"/>
      <c r="E21" s="50"/>
      <c r="F21" s="50"/>
      <c r="G21" s="51"/>
      <c r="H21" s="14"/>
      <c r="I21" s="15">
        <v>0</v>
      </c>
    </row>
    <row r="22" spans="1:10" x14ac:dyDescent="0.25">
      <c r="A22" s="11"/>
      <c r="B22" s="1"/>
      <c r="C22" s="3"/>
      <c r="D22" s="3"/>
      <c r="E22" s="3"/>
      <c r="F22" s="3"/>
      <c r="I22" s="16"/>
      <c r="J22" s="17"/>
    </row>
    <row r="23" spans="1:10" x14ac:dyDescent="0.25">
      <c r="A23" s="11"/>
      <c r="B23" s="1"/>
      <c r="C23" s="55" t="s">
        <v>25</v>
      </c>
      <c r="D23" s="55"/>
      <c r="E23" s="55"/>
      <c r="F23" s="55"/>
      <c r="G23" s="55"/>
      <c r="H23" s="55"/>
      <c r="I23" s="18">
        <f>I17+I18+I19+I20+I21</f>
        <v>0</v>
      </c>
      <c r="J23" s="17"/>
    </row>
    <row r="24" spans="1:10" ht="15.75" thickBot="1" x14ac:dyDescent="0.3">
      <c r="A24" s="11"/>
      <c r="B24" s="1"/>
      <c r="C24" s="3"/>
      <c r="D24" s="3"/>
      <c r="E24" s="3"/>
      <c r="F24" s="3"/>
      <c r="I24" s="16"/>
      <c r="J24" s="17"/>
    </row>
    <row r="25" spans="1:10" ht="15.75" thickBot="1" x14ac:dyDescent="0.3">
      <c r="A25" s="11"/>
      <c r="B25" s="1"/>
      <c r="C25" s="56" t="s">
        <v>26</v>
      </c>
      <c r="D25" s="57"/>
      <c r="E25" s="57"/>
      <c r="F25" s="57"/>
      <c r="G25" s="57"/>
      <c r="H25" s="57"/>
      <c r="I25" s="58"/>
      <c r="J25" s="19">
        <f>I14+I23</f>
        <v>0</v>
      </c>
    </row>
    <row r="26" spans="1:10" x14ac:dyDescent="0.25">
      <c r="A26" s="11"/>
      <c r="B26" s="1"/>
      <c r="C26" s="20"/>
      <c r="D26" s="20"/>
      <c r="E26" s="20"/>
      <c r="F26" s="20"/>
      <c r="G26" s="21"/>
      <c r="H26" s="21"/>
      <c r="I26" s="17"/>
      <c r="J26" s="22"/>
    </row>
    <row r="27" spans="1:10" ht="23.25" x14ac:dyDescent="0.25">
      <c r="B27" s="7" t="s">
        <v>81</v>
      </c>
      <c r="C27" s="20"/>
      <c r="D27" s="20"/>
      <c r="E27" s="20"/>
      <c r="F27" s="20"/>
      <c r="G27" s="21"/>
      <c r="H27" s="21"/>
      <c r="I27" s="17"/>
      <c r="J27" s="22"/>
    </row>
    <row r="28" spans="1:10" x14ac:dyDescent="0.25">
      <c r="A28" s="11"/>
      <c r="B28" s="8" t="s">
        <v>3</v>
      </c>
      <c r="C28" s="59" t="s">
        <v>4</v>
      </c>
      <c r="D28" s="60"/>
      <c r="E28" s="60"/>
      <c r="F28" s="61"/>
      <c r="G28" s="23"/>
      <c r="H28" s="23"/>
      <c r="I28" s="23" t="s">
        <v>27</v>
      </c>
      <c r="J28" s="22"/>
    </row>
    <row r="29" spans="1:10" ht="15" customHeight="1" x14ac:dyDescent="0.25">
      <c r="A29" s="11"/>
      <c r="B29" s="12">
        <v>3</v>
      </c>
      <c r="C29" s="62" t="s">
        <v>28</v>
      </c>
      <c r="D29" s="62"/>
      <c r="E29" s="62"/>
      <c r="F29" s="62"/>
      <c r="G29" s="62"/>
      <c r="H29" s="62"/>
      <c r="I29" s="62"/>
      <c r="J29" s="22"/>
    </row>
    <row r="30" spans="1:10" x14ac:dyDescent="0.25">
      <c r="A30" s="11"/>
      <c r="B30" s="4" t="s">
        <v>29</v>
      </c>
      <c r="C30" s="49" t="s">
        <v>30</v>
      </c>
      <c r="D30" s="50"/>
      <c r="E30" s="50"/>
      <c r="F30" s="50"/>
      <c r="G30" s="50"/>
      <c r="H30" s="51"/>
      <c r="I30" s="15">
        <v>0</v>
      </c>
      <c r="J30" s="22"/>
    </row>
    <row r="31" spans="1:10" x14ac:dyDescent="0.25">
      <c r="A31" s="11"/>
      <c r="B31" s="4" t="s">
        <v>31</v>
      </c>
      <c r="C31" s="49" t="s">
        <v>32</v>
      </c>
      <c r="D31" s="50"/>
      <c r="E31" s="50"/>
      <c r="F31" s="50"/>
      <c r="G31" s="50"/>
      <c r="H31" s="51"/>
      <c r="I31" s="47">
        <f>I30</f>
        <v>0</v>
      </c>
      <c r="J31" s="22"/>
    </row>
    <row r="32" spans="1:10" x14ac:dyDescent="0.25">
      <c r="A32" s="11"/>
      <c r="B32" s="4" t="s">
        <v>33</v>
      </c>
      <c r="C32" s="49" t="s">
        <v>34</v>
      </c>
      <c r="D32" s="50"/>
      <c r="E32" s="50"/>
      <c r="F32" s="50"/>
      <c r="G32" s="50"/>
      <c r="H32" s="51"/>
      <c r="I32" s="47">
        <f>I30</f>
        <v>0</v>
      </c>
      <c r="J32" s="22"/>
    </row>
    <row r="33" spans="1:10" x14ac:dyDescent="0.25">
      <c r="A33" s="11"/>
      <c r="B33" s="4" t="s">
        <v>35</v>
      </c>
      <c r="C33" s="49" t="s">
        <v>36</v>
      </c>
      <c r="D33" s="50"/>
      <c r="E33" s="50"/>
      <c r="F33" s="50"/>
      <c r="G33" s="50"/>
      <c r="H33" s="51"/>
      <c r="I33" s="47">
        <f>I30</f>
        <v>0</v>
      </c>
      <c r="J33" s="22"/>
    </row>
    <row r="34" spans="1:10" x14ac:dyDescent="0.25">
      <c r="A34" s="11"/>
      <c r="B34" s="4" t="s">
        <v>37</v>
      </c>
      <c r="C34" s="49" t="s">
        <v>68</v>
      </c>
      <c r="D34" s="50"/>
      <c r="E34" s="50"/>
      <c r="F34" s="50"/>
      <c r="G34" s="50"/>
      <c r="H34" s="51"/>
      <c r="I34" s="47">
        <f>I30</f>
        <v>0</v>
      </c>
      <c r="J34" s="22"/>
    </row>
    <row r="35" spans="1:10" x14ac:dyDescent="0.25">
      <c r="A35" s="11"/>
      <c r="B35" s="4" t="s">
        <v>38</v>
      </c>
      <c r="C35" s="49" t="s">
        <v>39</v>
      </c>
      <c r="D35" s="50"/>
      <c r="E35" s="50"/>
      <c r="F35" s="50"/>
      <c r="G35" s="50"/>
      <c r="H35" s="51"/>
      <c r="I35" s="47">
        <f>I30</f>
        <v>0</v>
      </c>
      <c r="J35" s="22"/>
    </row>
    <row r="36" spans="1:10" ht="15" customHeight="1" x14ac:dyDescent="0.25">
      <c r="A36" s="11"/>
      <c r="B36" s="4" t="s">
        <v>40</v>
      </c>
      <c r="C36" s="49" t="s">
        <v>41</v>
      </c>
      <c r="D36" s="50"/>
      <c r="E36" s="50"/>
      <c r="F36" s="50"/>
      <c r="G36" s="50"/>
      <c r="H36" s="51"/>
      <c r="I36" s="47">
        <f>I30</f>
        <v>0</v>
      </c>
      <c r="J36" s="22"/>
    </row>
    <row r="37" spans="1:10" ht="15" customHeight="1" x14ac:dyDescent="0.25">
      <c r="A37" s="11"/>
      <c r="B37" s="4" t="s">
        <v>42</v>
      </c>
      <c r="C37" s="49" t="s">
        <v>43</v>
      </c>
      <c r="D37" s="50"/>
      <c r="E37" s="50"/>
      <c r="F37" s="50"/>
      <c r="G37" s="50"/>
      <c r="H37" s="51"/>
      <c r="I37" s="47">
        <f>I30</f>
        <v>0</v>
      </c>
      <c r="J37" s="22"/>
    </row>
    <row r="38" spans="1:10" x14ac:dyDescent="0.25">
      <c r="A38" s="11"/>
      <c r="B38" s="24" t="s">
        <v>89</v>
      </c>
      <c r="C38" s="20"/>
      <c r="D38" s="20"/>
      <c r="E38" s="20"/>
      <c r="F38" s="20"/>
      <c r="G38" s="21"/>
      <c r="H38" s="21"/>
      <c r="I38" s="17"/>
      <c r="J38" s="22"/>
    </row>
    <row r="39" spans="1:10" ht="15.75" thickBot="1" x14ac:dyDescent="0.3">
      <c r="A39" s="11"/>
      <c r="B39" s="1"/>
      <c r="C39" s="20"/>
      <c r="D39" s="20"/>
      <c r="E39" s="20"/>
      <c r="F39" s="20"/>
      <c r="G39" s="21"/>
      <c r="H39" s="21"/>
      <c r="I39" s="17"/>
      <c r="J39" s="22"/>
    </row>
    <row r="40" spans="1:10" ht="15.75" customHeight="1" thickBot="1" x14ac:dyDescent="0.3">
      <c r="A40" s="11"/>
      <c r="B40" s="1"/>
      <c r="C40" s="56" t="s">
        <v>44</v>
      </c>
      <c r="D40" s="57"/>
      <c r="E40" s="57"/>
      <c r="F40" s="57"/>
      <c r="G40" s="57"/>
      <c r="H40" s="57"/>
      <c r="I40" s="58"/>
      <c r="J40" s="19">
        <f>I30+I31+I32+I33+I34+I35+I36+I37</f>
        <v>0</v>
      </c>
    </row>
    <row r="41" spans="1:10" x14ac:dyDescent="0.25">
      <c r="A41" s="11"/>
      <c r="B41" s="1"/>
      <c r="C41" s="24"/>
      <c r="D41" s="20"/>
      <c r="E41" s="20"/>
      <c r="F41" s="20"/>
      <c r="G41" s="21"/>
      <c r="H41" s="21"/>
      <c r="I41" s="17"/>
      <c r="J41" s="22"/>
    </row>
    <row r="42" spans="1:10" ht="23.25" x14ac:dyDescent="0.25">
      <c r="A42" s="11"/>
      <c r="B42" s="7" t="s">
        <v>45</v>
      </c>
      <c r="J42" s="22"/>
    </row>
    <row r="43" spans="1:10" x14ac:dyDescent="0.25">
      <c r="A43" s="11"/>
      <c r="B43" s="8" t="s">
        <v>3</v>
      </c>
      <c r="C43" s="93" t="s">
        <v>4</v>
      </c>
      <c r="D43" s="94"/>
      <c r="E43" s="94"/>
      <c r="F43" s="94"/>
      <c r="G43" s="95"/>
      <c r="H43" s="9"/>
      <c r="I43" s="10" t="s">
        <v>5</v>
      </c>
      <c r="J43" s="22"/>
    </row>
    <row r="44" spans="1:10" x14ac:dyDescent="0.25">
      <c r="B44" s="12">
        <v>4</v>
      </c>
      <c r="C44" s="62"/>
      <c r="D44" s="62"/>
      <c r="E44" s="62"/>
      <c r="F44" s="62"/>
      <c r="G44" s="62"/>
      <c r="H44" s="62"/>
      <c r="I44" s="62"/>
    </row>
    <row r="45" spans="1:10" ht="29.25" customHeight="1" x14ac:dyDescent="0.25">
      <c r="B45" s="4" t="s">
        <v>46</v>
      </c>
      <c r="C45" s="49" t="s">
        <v>84</v>
      </c>
      <c r="D45" s="50"/>
      <c r="E45" s="50"/>
      <c r="F45" s="50"/>
      <c r="G45" s="50"/>
      <c r="H45" s="51"/>
      <c r="I45" s="15">
        <v>0</v>
      </c>
    </row>
    <row r="46" spans="1:10" x14ac:dyDescent="0.25">
      <c r="B46" s="4" t="s">
        <v>60</v>
      </c>
      <c r="C46" s="49" t="s">
        <v>85</v>
      </c>
      <c r="D46" s="50"/>
      <c r="E46" s="50"/>
      <c r="F46" s="50"/>
      <c r="G46" s="50"/>
      <c r="H46" s="51"/>
      <c r="I46" s="46"/>
    </row>
    <row r="47" spans="1:10" ht="15" customHeight="1" x14ac:dyDescent="0.25">
      <c r="B47" s="4" t="s">
        <v>62</v>
      </c>
      <c r="C47" s="49" t="s">
        <v>86</v>
      </c>
      <c r="D47" s="50"/>
      <c r="E47" s="50"/>
      <c r="F47" s="50"/>
      <c r="G47" s="50"/>
      <c r="H47" s="51"/>
      <c r="I47" s="46"/>
    </row>
    <row r="48" spans="1:10" ht="15.75" thickBot="1" x14ac:dyDescent="0.3"/>
    <row r="49" spans="1:12" ht="15.75" thickBot="1" x14ac:dyDescent="0.3">
      <c r="C49" s="56" t="s">
        <v>47</v>
      </c>
      <c r="D49" s="57"/>
      <c r="E49" s="57"/>
      <c r="F49" s="57"/>
      <c r="G49" s="57"/>
      <c r="H49" s="57"/>
      <c r="I49" s="58"/>
      <c r="J49" s="19">
        <f>I45</f>
        <v>0</v>
      </c>
    </row>
    <row r="52" spans="1:12" ht="23.25" x14ac:dyDescent="0.25">
      <c r="B52" s="7" t="s">
        <v>72</v>
      </c>
      <c r="C52" s="20"/>
      <c r="D52" s="20"/>
      <c r="E52" s="20"/>
      <c r="F52" s="20"/>
      <c r="G52" s="21"/>
      <c r="H52" s="21"/>
      <c r="I52" s="17"/>
      <c r="J52" s="22"/>
    </row>
    <row r="53" spans="1:12" x14ac:dyDescent="0.25">
      <c r="B53" s="8" t="s">
        <v>3</v>
      </c>
      <c r="C53" s="59" t="s">
        <v>4</v>
      </c>
      <c r="D53" s="60"/>
      <c r="E53" s="60"/>
      <c r="F53" s="61"/>
      <c r="G53" s="10"/>
      <c r="H53" s="10"/>
      <c r="I53" s="10"/>
      <c r="J53" s="17"/>
    </row>
    <row r="54" spans="1:12" ht="30" x14ac:dyDescent="0.25">
      <c r="B54" s="12">
        <v>5</v>
      </c>
      <c r="C54" s="62" t="s">
        <v>55</v>
      </c>
      <c r="D54" s="62"/>
      <c r="E54" s="62"/>
      <c r="F54" s="25" t="s">
        <v>56</v>
      </c>
      <c r="G54" s="25" t="s">
        <v>76</v>
      </c>
      <c r="H54" s="25" t="s">
        <v>57</v>
      </c>
      <c r="I54" s="25" t="s">
        <v>58</v>
      </c>
      <c r="J54" s="17"/>
    </row>
    <row r="55" spans="1:12" x14ac:dyDescent="0.25">
      <c r="B55" s="4" t="s">
        <v>65</v>
      </c>
      <c r="C55" s="86" t="s">
        <v>59</v>
      </c>
      <c r="D55" s="86"/>
      <c r="E55" s="86"/>
      <c r="F55" s="26">
        <v>16</v>
      </c>
      <c r="G55" s="27">
        <v>4</v>
      </c>
      <c r="H55" s="28">
        <v>0</v>
      </c>
      <c r="I55" s="29">
        <f>F55*G55*H55</f>
        <v>0</v>
      </c>
      <c r="J55" s="17"/>
    </row>
    <row r="56" spans="1:12" x14ac:dyDescent="0.25">
      <c r="B56" s="4" t="s">
        <v>67</v>
      </c>
      <c r="C56" s="86" t="s">
        <v>61</v>
      </c>
      <c r="D56" s="86"/>
      <c r="E56" s="86"/>
      <c r="F56" s="30">
        <v>16</v>
      </c>
      <c r="G56" s="27">
        <v>4</v>
      </c>
      <c r="H56" s="28">
        <v>0</v>
      </c>
      <c r="I56" s="29">
        <f>F56*G56*H56</f>
        <v>0</v>
      </c>
      <c r="J56" s="17"/>
    </row>
    <row r="57" spans="1:12" x14ac:dyDescent="0.25">
      <c r="B57" s="4" t="s">
        <v>73</v>
      </c>
      <c r="C57" s="86" t="s">
        <v>63</v>
      </c>
      <c r="D57" s="86"/>
      <c r="E57" s="86"/>
      <c r="F57" s="30">
        <v>16</v>
      </c>
      <c r="G57" s="27">
        <v>4</v>
      </c>
      <c r="H57" s="28">
        <v>0</v>
      </c>
      <c r="I57" s="29">
        <f>F57*G57*H57</f>
        <v>0</v>
      </c>
      <c r="J57" s="17"/>
    </row>
    <row r="58" spans="1:12" x14ac:dyDescent="0.25">
      <c r="B58" s="4" t="s">
        <v>74</v>
      </c>
      <c r="C58" s="86" t="s">
        <v>64</v>
      </c>
      <c r="D58" s="86"/>
      <c r="E58" s="86"/>
      <c r="F58" s="30">
        <v>40</v>
      </c>
      <c r="G58" s="27">
        <v>4</v>
      </c>
      <c r="H58" s="28">
        <v>0</v>
      </c>
      <c r="I58" s="29">
        <f>F58*G58*H58</f>
        <v>0</v>
      </c>
      <c r="J58" s="17"/>
    </row>
    <row r="59" spans="1:12" ht="78" customHeight="1" thickBot="1" x14ac:dyDescent="0.3">
      <c r="B59" s="1"/>
      <c r="C59" s="87" t="s">
        <v>90</v>
      </c>
      <c r="D59" s="88"/>
      <c r="E59" s="88"/>
      <c r="F59" s="89"/>
      <c r="G59" s="31"/>
      <c r="H59" s="31"/>
      <c r="I59" s="17"/>
      <c r="J59" s="17"/>
    </row>
    <row r="60" spans="1:12" ht="15.75" thickBot="1" x14ac:dyDescent="0.3">
      <c r="C60" s="90" t="s">
        <v>80</v>
      </c>
      <c r="D60" s="91"/>
      <c r="E60" s="91"/>
      <c r="F60" s="91"/>
      <c r="G60" s="91"/>
      <c r="H60" s="91"/>
      <c r="I60" s="92"/>
      <c r="J60" s="19">
        <f>SUM(I55:I58)</f>
        <v>0</v>
      </c>
    </row>
    <row r="63" spans="1:12" ht="15.75" thickBot="1" x14ac:dyDescent="0.3"/>
    <row r="64" spans="1:12" ht="45.75" customHeight="1" thickBot="1" x14ac:dyDescent="0.3">
      <c r="A64" s="11"/>
      <c r="B64" s="1"/>
      <c r="C64" s="56" t="s">
        <v>75</v>
      </c>
      <c r="D64" s="57"/>
      <c r="E64" s="57"/>
      <c r="F64" s="57"/>
      <c r="G64" s="57"/>
      <c r="H64" s="57"/>
      <c r="I64" s="58"/>
      <c r="J64" s="19">
        <f>J25+J40+J49+J60</f>
        <v>0</v>
      </c>
      <c r="L64" s="22" t="s">
        <v>69</v>
      </c>
    </row>
    <row r="67" spans="1:7" ht="23.25" x14ac:dyDescent="0.25">
      <c r="B67" s="7" t="s">
        <v>77</v>
      </c>
      <c r="C67" s="3"/>
      <c r="D67" s="3"/>
      <c r="E67" s="3"/>
      <c r="F67" s="3"/>
    </row>
    <row r="68" spans="1:7" x14ac:dyDescent="0.25">
      <c r="B68" s="34">
        <v>6</v>
      </c>
      <c r="C68" s="83" t="s">
        <v>83</v>
      </c>
      <c r="D68" s="84"/>
      <c r="E68" s="84"/>
      <c r="F68" s="85"/>
    </row>
    <row r="69" spans="1:7" x14ac:dyDescent="0.25">
      <c r="B69" s="32" t="s">
        <v>78</v>
      </c>
      <c r="C69" s="96" t="s">
        <v>66</v>
      </c>
      <c r="D69" s="96"/>
      <c r="E69" s="96"/>
      <c r="F69" s="48">
        <v>0.5</v>
      </c>
    </row>
    <row r="70" spans="1:7" ht="32.25" customHeight="1" x14ac:dyDescent="0.25">
      <c r="B70" s="32" t="s">
        <v>79</v>
      </c>
      <c r="C70" s="96" t="s">
        <v>82</v>
      </c>
      <c r="D70" s="96"/>
      <c r="E70" s="96"/>
      <c r="F70" s="48">
        <v>1</v>
      </c>
    </row>
    <row r="72" spans="1:7" x14ac:dyDescent="0.25">
      <c r="A72" s="11"/>
      <c r="B72" s="1"/>
      <c r="C72" s="3"/>
      <c r="D72" s="3"/>
      <c r="E72" s="3"/>
      <c r="F72" s="3"/>
      <c r="G72" s="16"/>
    </row>
    <row r="73" spans="1:7" x14ac:dyDescent="0.25">
      <c r="A73" s="13"/>
      <c r="B73" s="1"/>
      <c r="C73" s="3"/>
      <c r="D73" s="33"/>
      <c r="E73" s="33"/>
    </row>
    <row r="74" spans="1:7" x14ac:dyDescent="0.25">
      <c r="B74" s="34"/>
      <c r="C74" s="83" t="s">
        <v>48</v>
      </c>
      <c r="D74" s="84"/>
      <c r="E74" s="84"/>
      <c r="F74" s="85"/>
    </row>
    <row r="75" spans="1:7" x14ac:dyDescent="0.25">
      <c r="B75" s="52" t="s">
        <v>49</v>
      </c>
      <c r="C75" s="54"/>
      <c r="D75" s="64"/>
      <c r="E75" s="65"/>
      <c r="F75" s="66"/>
    </row>
    <row r="76" spans="1:7" x14ac:dyDescent="0.25">
      <c r="B76" s="52" t="s">
        <v>50</v>
      </c>
      <c r="C76" s="54"/>
      <c r="D76" s="64"/>
      <c r="E76" s="65"/>
      <c r="F76" s="66"/>
    </row>
    <row r="77" spans="1:7" x14ac:dyDescent="0.25">
      <c r="B77" s="52" t="s">
        <v>51</v>
      </c>
      <c r="C77" s="54"/>
      <c r="D77" s="64"/>
      <c r="E77" s="65"/>
      <c r="F77" s="66"/>
    </row>
    <row r="78" spans="1:7" x14ac:dyDescent="0.25">
      <c r="B78" s="35" t="s">
        <v>52</v>
      </c>
      <c r="C78" s="36"/>
      <c r="D78" s="37"/>
      <c r="E78" s="38"/>
      <c r="F78" s="39"/>
    </row>
    <row r="79" spans="1:7" x14ac:dyDescent="0.25">
      <c r="B79" s="67" t="s">
        <v>53</v>
      </c>
      <c r="C79" s="68"/>
      <c r="D79" s="73"/>
      <c r="E79" s="74"/>
      <c r="F79" s="75"/>
    </row>
    <row r="80" spans="1:7" x14ac:dyDescent="0.25">
      <c r="B80" s="69"/>
      <c r="C80" s="70"/>
      <c r="D80" s="76"/>
      <c r="E80" s="77"/>
      <c r="F80" s="78"/>
    </row>
    <row r="81" spans="2:6" x14ac:dyDescent="0.25">
      <c r="B81" s="71"/>
      <c r="C81" s="72"/>
      <c r="D81" s="79"/>
      <c r="E81" s="80"/>
      <c r="F81" s="81"/>
    </row>
    <row r="84" spans="2:6" x14ac:dyDescent="0.25">
      <c r="B84" s="34"/>
      <c r="C84" s="83" t="s">
        <v>54</v>
      </c>
      <c r="D84" s="84"/>
      <c r="E84" s="84"/>
      <c r="F84" s="85"/>
    </row>
    <row r="85" spans="2:6" x14ac:dyDescent="0.25">
      <c r="B85" s="52" t="s">
        <v>49</v>
      </c>
      <c r="C85" s="54"/>
      <c r="D85" s="64"/>
      <c r="E85" s="65"/>
      <c r="F85" s="66"/>
    </row>
    <row r="86" spans="2:6" x14ac:dyDescent="0.25">
      <c r="B86" s="52" t="s">
        <v>50</v>
      </c>
      <c r="C86" s="54"/>
      <c r="D86" s="64"/>
      <c r="E86" s="65"/>
      <c r="F86" s="66"/>
    </row>
    <row r="87" spans="2:6" x14ac:dyDescent="0.25">
      <c r="B87" s="52" t="s">
        <v>51</v>
      </c>
      <c r="C87" s="54"/>
      <c r="D87" s="64"/>
      <c r="E87" s="65"/>
      <c r="F87" s="66"/>
    </row>
    <row r="88" spans="2:6" x14ac:dyDescent="0.25">
      <c r="B88" s="35" t="s">
        <v>52</v>
      </c>
      <c r="C88" s="36"/>
      <c r="D88" s="37"/>
      <c r="E88" s="38"/>
      <c r="F88" s="39"/>
    </row>
    <row r="89" spans="2:6" x14ac:dyDescent="0.25">
      <c r="B89" s="67" t="s">
        <v>53</v>
      </c>
      <c r="C89" s="68"/>
      <c r="D89" s="73"/>
      <c r="E89" s="74"/>
      <c r="F89" s="75"/>
    </row>
    <row r="90" spans="2:6" x14ac:dyDescent="0.25">
      <c r="B90" s="69"/>
      <c r="C90" s="70"/>
      <c r="D90" s="76"/>
      <c r="E90" s="77"/>
      <c r="F90" s="78"/>
    </row>
    <row r="91" spans="2:6" x14ac:dyDescent="0.25">
      <c r="B91" s="71"/>
      <c r="C91" s="72"/>
      <c r="D91" s="79"/>
      <c r="E91" s="80"/>
      <c r="F91" s="81"/>
    </row>
    <row r="94" spans="2:6" ht="120.6" customHeight="1" x14ac:dyDescent="0.25">
      <c r="B94" s="82" t="s">
        <v>87</v>
      </c>
      <c r="C94" s="82"/>
      <c r="D94" s="82"/>
      <c r="E94" s="82"/>
      <c r="F94" s="82"/>
    </row>
    <row r="97" spans="4:8" x14ac:dyDescent="0.25">
      <c r="D97" s="40"/>
      <c r="E97" s="40"/>
      <c r="G97" s="41"/>
      <c r="H97" s="41"/>
    </row>
    <row r="98" spans="4:8" x14ac:dyDescent="0.25">
      <c r="D98" s="2"/>
      <c r="E98" s="2"/>
      <c r="F98" s="63"/>
      <c r="G98" s="63"/>
      <c r="H98" s="42"/>
    </row>
    <row r="99" spans="4:8" ht="24" customHeight="1" x14ac:dyDescent="0.25">
      <c r="D99" s="2"/>
      <c r="E99" s="2"/>
      <c r="F99" s="63"/>
      <c r="G99" s="63"/>
      <c r="H99" s="42"/>
    </row>
    <row r="100" spans="4:8" ht="39.75" customHeight="1" x14ac:dyDescent="0.25">
      <c r="D100" s="2"/>
      <c r="E100" s="2"/>
      <c r="F100" s="63"/>
      <c r="G100" s="63"/>
      <c r="H100" s="42"/>
    </row>
    <row r="101" spans="4:8" x14ac:dyDescent="0.25">
      <c r="D101" s="2"/>
      <c r="E101" s="2"/>
      <c r="F101" s="43"/>
    </row>
    <row r="102" spans="4:8" x14ac:dyDescent="0.25">
      <c r="D102" s="2"/>
      <c r="E102" s="2"/>
      <c r="F102" s="40"/>
    </row>
    <row r="103" spans="4:8" x14ac:dyDescent="0.25">
      <c r="F103" s="40"/>
    </row>
  </sheetData>
  <mergeCells count="67">
    <mergeCell ref="C68:F68"/>
    <mergeCell ref="C69:E69"/>
    <mergeCell ref="C70:E70"/>
    <mergeCell ref="C47:H47"/>
    <mergeCell ref="C11:G11"/>
    <mergeCell ref="C12:G12"/>
    <mergeCell ref="C17:G17"/>
    <mergeCell ref="C18:G18"/>
    <mergeCell ref="C20:G20"/>
    <mergeCell ref="C16:I16"/>
    <mergeCell ref="C14:H14"/>
    <mergeCell ref="C64:I64"/>
    <mergeCell ref="C49:I49"/>
    <mergeCell ref="C40:I40"/>
    <mergeCell ref="C43:G43"/>
    <mergeCell ref="C44:I44"/>
    <mergeCell ref="B3:G3"/>
    <mergeCell ref="C7:G7"/>
    <mergeCell ref="C8:I8"/>
    <mergeCell ref="C9:G9"/>
    <mergeCell ref="C10:G10"/>
    <mergeCell ref="C46:H46"/>
    <mergeCell ref="C45:H45"/>
    <mergeCell ref="C53:F53"/>
    <mergeCell ref="C54:E54"/>
    <mergeCell ref="C55:E55"/>
    <mergeCell ref="C56:E56"/>
    <mergeCell ref="C57:E57"/>
    <mergeCell ref="C58:E58"/>
    <mergeCell ref="C59:F59"/>
    <mergeCell ref="C60:I60"/>
    <mergeCell ref="B86:C86"/>
    <mergeCell ref="D86:F86"/>
    <mergeCell ref="C74:F74"/>
    <mergeCell ref="B75:C75"/>
    <mergeCell ref="D75:F75"/>
    <mergeCell ref="B76:C76"/>
    <mergeCell ref="D76:F76"/>
    <mergeCell ref="B77:C77"/>
    <mergeCell ref="D77:F77"/>
    <mergeCell ref="B79:C81"/>
    <mergeCell ref="D79:F81"/>
    <mergeCell ref="C84:F84"/>
    <mergeCell ref="B85:C85"/>
    <mergeCell ref="D85:F85"/>
    <mergeCell ref="F99:G99"/>
    <mergeCell ref="F100:G100"/>
    <mergeCell ref="B87:C87"/>
    <mergeCell ref="D87:F87"/>
    <mergeCell ref="B89:C91"/>
    <mergeCell ref="D89:F91"/>
    <mergeCell ref="B94:F94"/>
    <mergeCell ref="F98:G98"/>
    <mergeCell ref="C21:G21"/>
    <mergeCell ref="C19:G19"/>
    <mergeCell ref="C30:H30"/>
    <mergeCell ref="C37:H37"/>
    <mergeCell ref="C31:H31"/>
    <mergeCell ref="C32:H32"/>
    <mergeCell ref="C33:H33"/>
    <mergeCell ref="C34:H34"/>
    <mergeCell ref="C35:H35"/>
    <mergeCell ref="C36:H36"/>
    <mergeCell ref="C23:H23"/>
    <mergeCell ref="C25:I25"/>
    <mergeCell ref="C28:F28"/>
    <mergeCell ref="C29:I2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0164673F10616D4AA87CBF078C4E51CC090042584CEC3C224744A7F47E957D370BBB" ma:contentTypeVersion="17" ma:contentTypeDescription="" ma:contentTypeScope="" ma:versionID="f0e0701a1ff3745943fb30a1defc97b3">
  <xsd:schema xmlns:xsd="http://www.w3.org/2001/XMLSchema" xmlns:xs="http://www.w3.org/2001/XMLSchema" xmlns:p="http://schemas.microsoft.com/office/2006/metadata/properties" xmlns:ns2="c66e1a7d-292a-49d7-8f30-e135341253fc" xmlns:ns3="0ff4c69d-e057-45bf-8ef6-c56a8e320098" xmlns:ns4="6a190b2d-77b6-4a27-ba75-c3e389797a07" targetNamespace="http://schemas.microsoft.com/office/2006/metadata/properties" ma:root="true" ma:fieldsID="d98b2085c28a13d0e75931258c83f675" ns2:_="" ns3:_="" ns4:_="">
    <xsd:import namespace="c66e1a7d-292a-49d7-8f30-e135341253fc"/>
    <xsd:import namespace="0ff4c69d-e057-45bf-8ef6-c56a8e320098"/>
    <xsd:import namespace="6a190b2d-77b6-4a27-ba75-c3e389797a07"/>
    <xsd:element name="properties">
      <xsd:complexType>
        <xsd:sequence>
          <xsd:element name="documentManagement">
            <xsd:complexType>
              <xsd:all>
                <xsd:element ref="ns2:Projectnummer" minOccurs="0"/>
                <xsd:element ref="ns2:Programmanummer" minOccurs="0"/>
                <xsd:element ref="ns2:Classificatie" minOccurs="0"/>
                <xsd:element ref="ns2:Briefnummer"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DateTaken"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Approval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e1a7d-292a-49d7-8f30-e135341253fc" elementFormDefault="qualified">
    <xsd:import namespace="http://schemas.microsoft.com/office/2006/documentManagement/types"/>
    <xsd:import namespace="http://schemas.microsoft.com/office/infopath/2007/PartnerControls"/>
    <xsd:element name="Projectnummer" ma:index="2" nillable="true" ma:displayName="Projectnummer" ma:default="pra2682" ma:internalName="Projectnummer">
      <xsd:simpleType>
        <xsd:restriction base="dms:Text">
          <xsd:maxLength value="255"/>
        </xsd:restriction>
      </xsd:simpleType>
    </xsd:element>
    <xsd:element name="Programmanummer" ma:index="3" nillable="true" ma:displayName="Programmanummer" ma:default="prm2241" ma:internalName="Programmanummer">
      <xsd:simpleType>
        <xsd:restriction base="dms:Text">
          <xsd:maxLength value="255"/>
        </xsd:restriction>
      </xsd:simpleType>
    </xsd:element>
    <xsd:element name="Classificatie" ma:index="4" nillable="true" ma:displayName="Classificatie" ma:default="Intern" ma:format="Dropdown" ma:internalName="Classificatie">
      <xsd:simpleType>
        <xsd:restriction base="dms:Choice">
          <xsd:enumeration value="Geheim"/>
          <xsd:enumeration value="Confidentieel"/>
          <xsd:enumeration value="Intern"/>
          <xsd:enumeration value="Openbaar"/>
        </xsd:restriction>
      </xsd:simpleType>
    </xsd:element>
    <xsd:element name="Briefnummer" ma:index="5" nillable="true" ma:displayName="Briefnummer" ma:internalName="Briefnumm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f4c69d-e057-45bf-8ef6-c56a8e320098"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 ma:index="21" nillable="true" ma:displayName="Taxonomy Catch All Column" ma:hidden="true" ma:list="{a1202b16-c06c-4973-abab-8b557472f9bd}" ma:internalName="TaxCatchAll" ma:showField="CatchAllData" ma:web="0ff4c69d-e057-45bf-8ef6-c56a8e3200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190b2d-77b6-4a27-ba75-c3e389797a07"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d570326-55ff-4931-811f-4ae3c5ebaad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pprovalComments" ma:index="25" nillable="true" ma:displayName="ApprovalComments" ma:internalName="Approval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ff4c69d-e057-45bf-8ef6-c56a8e320098">pra2682-665172032-83</_dlc_DocId>
    <_dlc_DocIdUrl xmlns="0ff4c69d-e057-45bf-8ef6-c56a8e320098">
      <Url>https://lvnl.sharepoint.com/sites/pra2682/_layouts/15/DocIdRedir.aspx?ID=pra2682-665172032-83</Url>
      <Description>pra2682-665172032-83</Description>
    </_dlc_DocIdUrl>
    <Programmanummer xmlns="c66e1a7d-292a-49d7-8f30-e135341253fc">prm2241</Programmanummer>
    <Projectnummer xmlns="c66e1a7d-292a-49d7-8f30-e135341253fc">pra2682</Projectnummer>
    <TaxCatchAll xmlns="0ff4c69d-e057-45bf-8ef6-c56a8e320098" xsi:nil="true"/>
    <Classificatie xmlns="c66e1a7d-292a-49d7-8f30-e135341253fc">Intern</Classificatie>
    <lcf76f155ced4ddcb4097134ff3c332f xmlns="6a190b2d-77b6-4a27-ba75-c3e389797a07">
      <Terms xmlns="http://schemas.microsoft.com/office/infopath/2007/PartnerControls"/>
    </lcf76f155ced4ddcb4097134ff3c332f>
    <Briefnummer xmlns="c66e1a7d-292a-49d7-8f30-e135341253fc" xsi:nil="true"/>
    <ApprovalComments xmlns="6a190b2d-77b6-4a27-ba75-c3e389797a07"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B93523-B786-45AA-B8EF-6C3DEB81DA0B}"/>
</file>

<file path=customXml/itemProps2.xml><?xml version="1.0" encoding="utf-8"?>
<ds:datastoreItem xmlns:ds="http://schemas.openxmlformats.org/officeDocument/2006/customXml" ds:itemID="{59A1BD4B-9F53-4CFE-A85C-1E2DABD86F53}">
  <ds:schemaRefs>
    <ds:schemaRef ds:uri="http://schemas.microsoft.com/sharepoint/v3/contenttype/forms"/>
  </ds:schemaRefs>
</ds:datastoreItem>
</file>

<file path=customXml/itemProps3.xml><?xml version="1.0" encoding="utf-8"?>
<ds:datastoreItem xmlns:ds="http://schemas.openxmlformats.org/officeDocument/2006/customXml" ds:itemID="{895E2865-8195-49CB-AE35-E82FD87718BD}">
  <ds:schemaRefs>
    <ds:schemaRef ds:uri="http://purl.org/dc/elements/1.1/"/>
    <ds:schemaRef ds:uri="c66e1a7d-292a-49d7-8f30-e135341253fc"/>
    <ds:schemaRef ds:uri="http://schemas.microsoft.com/office/infopath/2007/PartnerControls"/>
    <ds:schemaRef ds:uri="0ff4c69d-e057-45bf-8ef6-c56a8e320098"/>
    <ds:schemaRef ds:uri="http://purl.org/dc/terms/"/>
    <ds:schemaRef ds:uri="http://schemas.microsoft.com/office/2006/metadata/properties"/>
    <ds:schemaRef ds:uri="http://schemas.openxmlformats.org/package/2006/metadata/core-properties"/>
    <ds:schemaRef ds:uri="http://schemas.microsoft.com/office/2006/documentManagement/types"/>
    <ds:schemaRef ds:uri="6a190b2d-77b6-4a27-ba75-c3e389797a07"/>
    <ds:schemaRef ds:uri="http://www.w3.org/XML/1998/namespace"/>
    <ds:schemaRef ds:uri="http://purl.org/dc/dcmitype/"/>
  </ds:schemaRefs>
</ds:datastoreItem>
</file>

<file path=customXml/itemProps4.xml><?xml version="1.0" encoding="utf-8"?>
<ds:datastoreItem xmlns:ds="http://schemas.openxmlformats.org/officeDocument/2006/customXml" ds:itemID="{F62FDA2B-E0CD-4867-A025-3F8BACACA33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T545292_Prijzenblad_LRN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van Roemburg (CFC\ C&amp;P)</dc:creator>
  <cp:keywords/>
  <dc:description/>
  <cp:lastModifiedBy>Vincent van Roemburg (CFC\ C&amp;P)</cp:lastModifiedBy>
  <cp:revision/>
  <dcterms:created xsi:type="dcterms:W3CDTF">2021-07-29T09:36:16Z</dcterms:created>
  <dcterms:modified xsi:type="dcterms:W3CDTF">2026-01-15T08:17:49Z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0x0101000164673F10616D4AA87CBF078C4E51CC090042584CEC3C224744A7F47E957D370BBB</vt:lpwstr>
  </property>
  <property fmtid="{D5CDD505-2E9C-101B-9397-08002B2CF9AE}" pid="3" name="_dlc_DocIdItemGuid">
    <vt:lpwstr>ed06b097-fda6-4d25-8ce0-d4a101ab71b4</vt:lpwstr>
  </property>
  <property fmtid="{D5CDD505-2E9C-101B-9397-08002B2CF9AE}" pid="4" name="MSIP_Label_5116d0c3-847d-45e6-bc02-cfa98ffcf839_Enabled">
    <vt:lpwstr>true</vt:lpwstr>
  </property>
  <property fmtid="{D5CDD505-2E9C-101B-9397-08002B2CF9AE}" pid="5" name="MSIP_Label_5116d0c3-847d-45e6-bc02-cfa98ffcf839_SetDate">
    <vt:lpwstr>2022-05-16T09:49:13Z</vt:lpwstr>
  </property>
  <property fmtid="{D5CDD505-2E9C-101B-9397-08002B2CF9AE}" pid="6" name="MSIP_Label_5116d0c3-847d-45e6-bc02-cfa98ffcf839_Method">
    <vt:lpwstr>Privileged</vt:lpwstr>
  </property>
  <property fmtid="{D5CDD505-2E9C-101B-9397-08002B2CF9AE}" pid="7" name="MSIP_Label_5116d0c3-847d-45e6-bc02-cfa98ffcf839_Name">
    <vt:lpwstr>LVNL INTERN</vt:lpwstr>
  </property>
  <property fmtid="{D5CDD505-2E9C-101B-9397-08002B2CF9AE}" pid="8" name="MSIP_Label_5116d0c3-847d-45e6-bc02-cfa98ffcf839_SiteId">
    <vt:lpwstr>0c7b3c3e-f18a-4e20-b05a-1faf7166f8fa</vt:lpwstr>
  </property>
  <property fmtid="{D5CDD505-2E9C-101B-9397-08002B2CF9AE}" pid="9" name="MSIP_Label_5116d0c3-847d-45e6-bc02-cfa98ffcf839_ActionId">
    <vt:lpwstr>98edcef8-cdfd-4b90-b2b5-5dfa3e5b6f05</vt:lpwstr>
  </property>
  <property fmtid="{D5CDD505-2E9C-101B-9397-08002B2CF9AE}" pid="10" name="MSIP_Label_5116d0c3-847d-45e6-bc02-cfa98ffcf839_ContentBits">
    <vt:lpwstr>0</vt:lpwstr>
  </property>
  <property fmtid="{D5CDD505-2E9C-101B-9397-08002B2CF9AE}" pid="11" name="MediaServiceImageTags">
    <vt:lpwstr/>
  </property>
</Properties>
</file>