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ld.sharepoint.com/sites/afd-team-inkoop-lopende-projecten/Gedeelde documenten/General/GDD/250028GDD End user devices/02 Aanbestedingsstukken/Documenten aanbesteding 2025 ev/Aanbestedingsdocumenten/Te publiceren/"/>
    </mc:Choice>
  </mc:AlternateContent>
  <xr:revisionPtr revIDLastSave="207" documentId="8_{6BCA0B02-F2B6-49C3-9B25-64C934D7CEBF}" xr6:coauthVersionLast="47" xr6:coauthVersionMax="47" xr10:uidLastSave="{75C76A16-D33C-4460-B3C7-F28B6A180870}"/>
  <bookViews>
    <workbookView xWindow="-57720" yWindow="-120" windowWidth="57840" windowHeight="15840" xr2:uid="{72B457DA-CB81-9840-BABE-AC36F09B5AFA}"/>
  </bookViews>
  <sheets>
    <sheet name="Prijzenblad EU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J21" i="1"/>
  <c r="K21" i="1" s="1"/>
  <c r="J19" i="1"/>
  <c r="K19" i="1" s="1"/>
  <c r="K47" i="1"/>
  <c r="K45" i="1"/>
  <c r="K43" i="1"/>
  <c r="K39" i="1"/>
  <c r="K37" i="1"/>
  <c r="J32" i="1" l="1"/>
  <c r="K32" i="1" s="1"/>
  <c r="J30" i="1"/>
  <c r="K30" i="1" s="1"/>
  <c r="J17" i="1"/>
  <c r="K17" i="1" s="1"/>
  <c r="J26" i="1"/>
  <c r="K26" i="1" s="1"/>
  <c r="J24" i="1"/>
  <c r="K24" i="1" s="1"/>
  <c r="J15" i="1"/>
  <c r="K15" i="1" s="1"/>
  <c r="J11" i="1"/>
  <c r="K11" i="1" s="1"/>
  <c r="J9" i="1" l="1"/>
  <c r="J7" i="1"/>
  <c r="J6" i="1"/>
  <c r="K9" i="1" l="1"/>
  <c r="K7" i="1"/>
  <c r="K6" i="1"/>
  <c r="K51" i="1" s="1"/>
</calcChain>
</file>

<file path=xl/sharedStrings.xml><?xml version="1.0" encoding="utf-8"?>
<sst xmlns="http://schemas.openxmlformats.org/spreadsheetml/2006/main" count="89" uniqueCount="73">
  <si>
    <t>Prijzenblad EUD - Drechtsteden</t>
  </si>
  <si>
    <t>Versie</t>
  </si>
  <si>
    <t>1.0</t>
  </si>
  <si>
    <t>Naam Inschrijver:</t>
  </si>
  <si>
    <t>&lt;naam&gt;</t>
  </si>
  <si>
    <t>Nr.</t>
  </si>
  <si>
    <t>Omschrijving</t>
  </si>
  <si>
    <t>Aantal in
staffel</t>
  </si>
  <si>
    <t>Staffels</t>
  </si>
  <si>
    <t>Inkoopprijs per stuk excl. BTW</t>
  </si>
  <si>
    <t>Opslagmarge</t>
  </si>
  <si>
    <t>Verkoopprijs per stuk excl. BTW</t>
  </si>
  <si>
    <t>Totaalprijs 
excl BTW</t>
  </si>
  <si>
    <t>Naam en functie tekenbevoegde:</t>
  </si>
  <si>
    <t>&lt;naam, &lt;functie&gt;</t>
  </si>
  <si>
    <t>1.</t>
  </si>
  <si>
    <t>Windows Laptops</t>
  </si>
  <si>
    <t>van</t>
  </si>
  <si>
    <t>tot en met</t>
  </si>
  <si>
    <t>Handtekening:
NB: De in te sturen pdf-versie dient voorzien te zijn van een handtekening van een tekenbevoegde.</t>
  </si>
  <si>
    <t>1.1</t>
  </si>
  <si>
    <t>Windows Laptop type 1 - standaard</t>
  </si>
  <si>
    <t>&gt;</t>
  </si>
  <si>
    <t>1.2</t>
  </si>
  <si>
    <t>Windows Laptop type 2 - hybride</t>
  </si>
  <si>
    <t>Alleen de gele velden invullen, negatieve tarieven zijn niet toegestaan.</t>
  </si>
  <si>
    <t>Alle in te vullen bedragen zijn exclusief BTW maar inclusief alle onderliggende kosten en overhead. De in te vullen getallen mogen maximaal in twee decimalen worden gespecificeerd</t>
  </si>
  <si>
    <t>1.3</t>
  </si>
  <si>
    <t>Windows Laptop type 3 - zwaar</t>
  </si>
  <si>
    <t xml:space="preserve">NB: De aantallen zoals genoemd in dit Prijzenblad zijn een inschatting van de aantallen die Aanbestedende dienst met de kennis van nu verwacht af te nemen gedurende een jaar. Ze zijn alleen bedoeld om een zo goed mogelijke vergelijking te kunnen uitvoeren van de tarieven van de Inschrijvingen. De genoemde aantallen vormen uitdrukkelijk geen bestelling en geven ook geen enkele garantie dat Aanbestedende dienst de diensten ook in deze aantallen zal afnemen. Inschrijvers kunnen daarom op geen enkele wijze rechten ontlenen aan de genoemde aantallen. </t>
  </si>
  <si>
    <t>2.</t>
  </si>
  <si>
    <t>Desktops en thin client</t>
  </si>
  <si>
    <t>2.1</t>
  </si>
  <si>
    <t>Desktopcomputer (wisselwerkplek / vergaderruimte)</t>
  </si>
  <si>
    <t>2.2</t>
  </si>
  <si>
    <t>Desktopcomputer zwaar (Autocad)</t>
  </si>
  <si>
    <t>2.3</t>
  </si>
  <si>
    <t>Dockingstation</t>
  </si>
  <si>
    <t>2.4</t>
  </si>
  <si>
    <t>Beeldschermen</t>
  </si>
  <si>
    <t>3.</t>
  </si>
  <si>
    <t>Tablets</t>
  </si>
  <si>
    <t>3.1</t>
  </si>
  <si>
    <t>Tablet type 1 - IOS 11"</t>
  </si>
  <si>
    <t>Tablet type 2 - IOS 13''</t>
  </si>
  <si>
    <t>4.</t>
  </si>
  <si>
    <t>Smartphones</t>
  </si>
  <si>
    <t>4.1</t>
  </si>
  <si>
    <t>Smartphone type 1 - IOS</t>
  </si>
  <si>
    <t>4.2</t>
  </si>
  <si>
    <t>Smartphone type 2 - Android</t>
  </si>
  <si>
    <t>Aantal</t>
  </si>
  <si>
    <t>eenheid</t>
  </si>
  <si>
    <t>Tarief</t>
  </si>
  <si>
    <t>5.</t>
  </si>
  <si>
    <t>Dienstverlening</t>
  </si>
  <si>
    <t>5.1</t>
  </si>
  <si>
    <t>Kleinschalige levering ICT middelen (accessoires)</t>
  </si>
  <si>
    <t>persoon</t>
  </si>
  <si>
    <t>5.2</t>
  </si>
  <si>
    <t>Kleinschalige inname en schoning ICT middelen (uitlevering per medewerker)</t>
  </si>
  <si>
    <t>5.3</t>
  </si>
  <si>
    <t>Opslagmarge additionele handelingen (zoals labellen, registratie, pre-provisioning etc)</t>
  </si>
  <si>
    <t>device</t>
  </si>
  <si>
    <t>5.4</t>
  </si>
  <si>
    <t>Bulkbestelling / grootschalige vervanging minimaal 100 laptops)</t>
  </si>
  <si>
    <t>Bulkbestelling</t>
  </si>
  <si>
    <t>5.5</t>
  </si>
  <si>
    <t>Onderzoek reparatie buiten de garantie (per uur)</t>
  </si>
  <si>
    <t>uur</t>
  </si>
  <si>
    <t>5.6</t>
  </si>
  <si>
    <t>Uitvoeren reparatie buiten de garantie (per uur)</t>
  </si>
  <si>
    <t>Fictieve inschrijfsom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</si>
</sst>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413]\ * #,##0.00_ ;_ [$€-413]\ * \-#,##0.00_ ;_ [$€-413]\ * &quot;-&quot;??_ ;_ @_ "/>
  </numFmts>
  <fonts count="10" x14ac:knownFonts="1">
    <font>
      <sz val="12"/>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b/>
      <sz val="26"/>
      <color theme="0"/>
      <name val="Calibri"/>
      <family val="2"/>
      <scheme val="minor"/>
    </font>
    <font>
      <i/>
      <sz val="12"/>
      <color theme="1"/>
      <name val="Calibri"/>
      <family val="2"/>
      <scheme val="minor"/>
    </font>
    <font>
      <sz val="8"/>
      <name val="Calibri"/>
      <family val="2"/>
      <scheme val="minor"/>
    </font>
    <font>
      <b/>
      <sz val="12"/>
      <name val="Calibri"/>
      <family val="2"/>
      <scheme val="minor"/>
    </font>
    <font>
      <b/>
      <sz val="14"/>
      <color theme="1"/>
      <name val="Calibri"/>
      <family val="2"/>
      <scheme val="minor"/>
    </font>
    <font>
      <b/>
      <sz val="12"/>
      <name val="Calibri"/>
      <family val="2"/>
    </font>
  </fonts>
  <fills count="10">
    <fill>
      <patternFill patternType="none"/>
    </fill>
    <fill>
      <patternFill patternType="gray125"/>
    </fill>
    <fill>
      <patternFill patternType="solid">
        <fgColor theme="8" tint="-0.49998474074526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rgb="FFC6E0B4"/>
        <bgColor rgb="FF000000"/>
      </patternFill>
    </fill>
  </fills>
  <borders count="3">
    <border>
      <left/>
      <right/>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44">
    <xf numFmtId="0" fontId="0" fillId="0" borderId="0" xfId="0"/>
    <xf numFmtId="0" fontId="2" fillId="2" borderId="0" xfId="0" applyFont="1" applyFill="1"/>
    <xf numFmtId="0" fontId="3" fillId="3" borderId="0" xfId="0" applyFont="1" applyFill="1"/>
    <xf numFmtId="0" fontId="0" fillId="0" borderId="1" xfId="0" applyBorder="1"/>
    <xf numFmtId="0" fontId="0" fillId="0" borderId="1" xfId="0" applyBorder="1" applyAlignment="1">
      <alignment horizontal="center"/>
    </xf>
    <xf numFmtId="164" fontId="0" fillId="5" borderId="1" xfId="1" applyFont="1" applyFill="1" applyBorder="1"/>
    <xf numFmtId="0" fontId="0" fillId="6" borderId="0" xfId="0" applyFill="1"/>
    <xf numFmtId="164" fontId="3" fillId="3" borderId="0" xfId="0" applyNumberFormat="1" applyFont="1" applyFill="1"/>
    <xf numFmtId="0" fontId="5" fillId="0" borderId="1" xfId="0" applyFont="1" applyBorder="1"/>
    <xf numFmtId="0" fontId="2" fillId="2" borderId="0" xfId="0" applyFont="1" applyFill="1" applyAlignment="1">
      <alignment horizontal="center" wrapText="1"/>
    </xf>
    <xf numFmtId="0" fontId="0" fillId="6" borderId="0" xfId="0" applyFill="1" applyAlignment="1">
      <alignment horizontal="center"/>
    </xf>
    <xf numFmtId="0" fontId="3" fillId="3" borderId="0" xfId="0" applyFont="1" applyFill="1" applyAlignment="1">
      <alignment horizontal="center"/>
    </xf>
    <xf numFmtId="164" fontId="0" fillId="0" borderId="1" xfId="1" applyFont="1" applyFill="1" applyBorder="1" applyProtection="1">
      <protection locked="0"/>
    </xf>
    <xf numFmtId="9" fontId="0" fillId="0" borderId="1" xfId="1" applyNumberFormat="1" applyFont="1" applyFill="1" applyBorder="1" applyAlignment="1" applyProtection="1">
      <alignment horizontal="center"/>
      <protection locked="0"/>
    </xf>
    <xf numFmtId="10" fontId="0" fillId="4" borderId="1" xfId="1" applyNumberFormat="1" applyFont="1" applyFill="1" applyBorder="1" applyAlignment="1" applyProtection="1">
      <alignment horizontal="center"/>
      <protection locked="0"/>
    </xf>
    <xf numFmtId="10" fontId="0" fillId="0" borderId="1" xfId="1" applyNumberFormat="1" applyFont="1" applyFill="1" applyBorder="1" applyAlignment="1" applyProtection="1">
      <alignment horizontal="center"/>
      <protection locked="0"/>
    </xf>
    <xf numFmtId="165" fontId="0" fillId="4" borderId="1" xfId="1" applyNumberFormat="1" applyFont="1" applyFill="1" applyBorder="1" applyAlignment="1" applyProtection="1">
      <alignment horizontal="center"/>
      <protection locked="0"/>
    </xf>
    <xf numFmtId="164" fontId="0" fillId="0" borderId="2" xfId="0" applyNumberFormat="1" applyBorder="1"/>
    <xf numFmtId="0" fontId="3" fillId="0" borderId="0" xfId="0" applyFont="1" applyAlignment="1">
      <alignment horizontal="left"/>
    </xf>
    <xf numFmtId="164" fontId="0" fillId="4" borderId="1" xfId="1" applyFont="1" applyFill="1" applyBorder="1" applyProtection="1">
      <protection locked="0"/>
    </xf>
    <xf numFmtId="0" fontId="0" fillId="4" borderId="0" xfId="0" applyFill="1" applyAlignment="1" applyProtection="1">
      <alignment vertical="top"/>
      <protection locked="0"/>
    </xf>
    <xf numFmtId="0" fontId="8" fillId="0" borderId="0" xfId="0" applyFont="1"/>
    <xf numFmtId="0" fontId="2" fillId="2" borderId="0" xfId="0" applyFont="1" applyFill="1" applyAlignment="1">
      <alignment horizontal="center"/>
    </xf>
    <xf numFmtId="0" fontId="0" fillId="7" borderId="0" xfId="0" applyFill="1" applyAlignment="1">
      <alignment horizontal="left"/>
    </xf>
    <xf numFmtId="0" fontId="0" fillId="7" borderId="0" xfId="0" applyFill="1" applyAlignment="1">
      <alignment horizontal="left" wrapText="1"/>
    </xf>
    <xf numFmtId="0" fontId="3" fillId="0" borderId="0" xfId="0" applyFont="1" applyAlignment="1">
      <alignment horizontal="right" vertical="center" wrapText="1"/>
    </xf>
    <xf numFmtId="0" fontId="3" fillId="0" borderId="0" xfId="0" applyFont="1" applyAlignment="1">
      <alignment horizontal="right" vertical="center"/>
    </xf>
    <xf numFmtId="0" fontId="0" fillId="0" borderId="0" xfId="0" applyAlignment="1">
      <alignment horizontal="center"/>
    </xf>
    <xf numFmtId="0" fontId="4" fillId="2" borderId="0" xfId="0" applyFont="1" applyFill="1"/>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center"/>
    </xf>
    <xf numFmtId="0" fontId="7" fillId="8" borderId="0" xfId="0" applyFont="1" applyFill="1" applyAlignment="1">
      <alignment horizontal="left" vertical="top" wrapText="1"/>
    </xf>
    <xf numFmtId="10" fontId="0" fillId="5" borderId="1" xfId="1" applyNumberFormat="1" applyFont="1" applyFill="1" applyBorder="1" applyAlignment="1" applyProtection="1">
      <alignment horizontal="center"/>
      <protection locked="0"/>
    </xf>
    <xf numFmtId="164" fontId="0" fillId="5" borderId="1" xfId="1" applyFont="1" applyFill="1" applyBorder="1" applyProtection="1">
      <protection locked="0"/>
    </xf>
    <xf numFmtId="0" fontId="0" fillId="0" borderId="1" xfId="0" applyBorder="1" applyAlignment="1">
      <alignment wrapText="1"/>
    </xf>
    <xf numFmtId="165" fontId="0" fillId="5" borderId="1" xfId="1" applyNumberFormat="1" applyFont="1" applyFill="1" applyBorder="1" applyAlignment="1" applyProtection="1">
      <alignment horizontal="center"/>
      <protection locked="0"/>
    </xf>
    <xf numFmtId="0" fontId="9" fillId="9" borderId="0" xfId="0" applyFont="1" applyFill="1" applyAlignment="1">
      <alignment vertical="top" wrapText="1"/>
    </xf>
    <xf numFmtId="0" fontId="0" fillId="6" borderId="0" xfId="0" applyFill="1" applyProtection="1">
      <protection locked="0"/>
    </xf>
    <xf numFmtId="0" fontId="0" fillId="6" borderId="0" xfId="0" applyFill="1" applyAlignment="1" applyProtection="1">
      <alignment horizontal="center"/>
      <protection locked="0"/>
    </xf>
    <xf numFmtId="0" fontId="3" fillId="3" borderId="0" xfId="0" applyFont="1" applyFill="1" applyProtection="1">
      <protection locked="0"/>
    </xf>
    <xf numFmtId="0" fontId="3" fillId="3" borderId="0" xfId="0" applyFont="1" applyFill="1" applyAlignment="1" applyProtection="1">
      <alignment horizontal="center"/>
      <protection locked="0"/>
    </xf>
    <xf numFmtId="0" fontId="2" fillId="2" borderId="0" xfId="0" applyFont="1" applyFill="1" applyAlignment="1" applyProtection="1">
      <alignment horizontal="center" wrapText="1"/>
      <protection locked="0"/>
    </xf>
    <xf numFmtId="0" fontId="2" fillId="2" borderId="0" xfId="0" applyFont="1" applyFill="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02940-12F8-4C4C-9D68-9449DAF1BC77}">
  <dimension ref="A1:U51"/>
  <sheetViews>
    <sheetView tabSelected="1" zoomScale="55" zoomScaleNormal="55" workbookViewId="0">
      <pane xSplit="4" ySplit="2" topLeftCell="E3" activePane="bottomRight" state="frozen"/>
      <selection pane="topRight" activeCell="E1" sqref="E1"/>
      <selection pane="bottomLeft" activeCell="A3" sqref="A3"/>
      <selection pane="bottomRight" activeCell="J6" sqref="J6"/>
    </sheetView>
  </sheetViews>
  <sheetFormatPr defaultColWidth="11" defaultRowHeight="15.75" x14ac:dyDescent="0.25"/>
  <cols>
    <col min="1" max="1" width="1.375" customWidth="1"/>
    <col min="2" max="2" width="8.5" customWidth="1"/>
    <col min="3" max="3" width="66" customWidth="1"/>
    <col min="4" max="4" width="1.625" customWidth="1"/>
    <col min="5" max="5" width="13.625" customWidth="1"/>
    <col min="8" max="8" width="16.625" customWidth="1"/>
    <col min="9" max="9" width="15" style="27" customWidth="1"/>
    <col min="10" max="10" width="23.125" customWidth="1"/>
    <col min="11" max="11" width="14.5" customWidth="1"/>
    <col min="12" max="12" width="0.875" customWidth="1"/>
    <col min="14" max="14" width="0.875" customWidth="1"/>
    <col min="15" max="15" width="59.75" bestFit="1" customWidth="1"/>
    <col min="18" max="18" width="16.875" customWidth="1"/>
    <col min="19" max="19" width="13.875" customWidth="1"/>
    <col min="20" max="20" width="8.875" customWidth="1"/>
    <col min="21" max="21" width="0.5" customWidth="1"/>
  </cols>
  <sheetData>
    <row r="1" spans="1:21" ht="33.75" x14ac:dyDescent="0.5">
      <c r="A1" s="6"/>
      <c r="B1" s="28" t="s">
        <v>0</v>
      </c>
      <c r="C1" s="28"/>
      <c r="D1" s="6"/>
      <c r="E1" s="28"/>
      <c r="F1" s="28"/>
      <c r="G1" s="28"/>
      <c r="H1" s="28"/>
      <c r="I1" s="28"/>
      <c r="J1" s="28"/>
      <c r="K1" s="28"/>
      <c r="L1" s="28"/>
      <c r="O1" s="21" t="s">
        <v>1</v>
      </c>
      <c r="P1" s="21" t="s">
        <v>2</v>
      </c>
    </row>
    <row r="2" spans="1:21" ht="5.0999999999999996" customHeight="1" x14ac:dyDescent="0.25">
      <c r="A2" s="6"/>
      <c r="B2" s="6"/>
      <c r="C2" s="6"/>
      <c r="D2" s="6"/>
      <c r="E2" s="6"/>
      <c r="F2" s="6"/>
      <c r="G2" s="6"/>
      <c r="H2" s="6"/>
      <c r="I2" s="10"/>
      <c r="J2" s="6"/>
      <c r="K2" s="6"/>
      <c r="L2" s="6"/>
      <c r="N2" s="6"/>
      <c r="O2" s="6"/>
      <c r="P2" s="6"/>
      <c r="Q2" s="6"/>
      <c r="R2" s="6"/>
      <c r="S2" s="6"/>
      <c r="T2" s="6"/>
      <c r="U2" s="6"/>
    </row>
    <row r="3" spans="1:21" x14ac:dyDescent="0.25">
      <c r="A3" s="6"/>
      <c r="B3" s="1"/>
      <c r="C3" s="1"/>
      <c r="D3" s="6"/>
      <c r="E3" s="1"/>
      <c r="F3" s="1"/>
      <c r="G3" s="1"/>
      <c r="H3" s="1"/>
      <c r="I3" s="1"/>
      <c r="J3" s="1"/>
      <c r="K3" s="22"/>
      <c r="L3" s="6"/>
      <c r="N3" s="6"/>
      <c r="O3" s="29" t="s">
        <v>3</v>
      </c>
      <c r="P3" s="29"/>
      <c r="Q3" s="29"/>
      <c r="R3" s="20" t="s">
        <v>4</v>
      </c>
      <c r="S3" s="20"/>
      <c r="T3" s="20"/>
      <c r="U3" s="6"/>
    </row>
    <row r="4" spans="1:21" ht="31.5" x14ac:dyDescent="0.25">
      <c r="A4" s="6"/>
      <c r="B4" s="1" t="s">
        <v>5</v>
      </c>
      <c r="C4" s="1" t="s">
        <v>6</v>
      </c>
      <c r="D4" s="6"/>
      <c r="E4" s="9" t="s">
        <v>7</v>
      </c>
      <c r="F4" s="1" t="s">
        <v>8</v>
      </c>
      <c r="G4" s="1"/>
      <c r="H4" s="9" t="s">
        <v>9</v>
      </c>
      <c r="I4" s="22" t="s">
        <v>10</v>
      </c>
      <c r="J4" s="9" t="s">
        <v>11</v>
      </c>
      <c r="K4" s="9" t="s">
        <v>12</v>
      </c>
      <c r="L4" s="6"/>
      <c r="N4" s="6"/>
      <c r="O4" s="29" t="s">
        <v>13</v>
      </c>
      <c r="P4" s="29"/>
      <c r="Q4" s="29"/>
      <c r="R4" s="20" t="s">
        <v>14</v>
      </c>
      <c r="S4" s="20"/>
      <c r="T4" s="20"/>
      <c r="U4" s="6"/>
    </row>
    <row r="5" spans="1:21" ht="29.25" customHeight="1" x14ac:dyDescent="0.25">
      <c r="A5" s="6"/>
      <c r="B5" s="2" t="s">
        <v>15</v>
      </c>
      <c r="C5" s="2" t="s">
        <v>16</v>
      </c>
      <c r="D5" s="6"/>
      <c r="E5" s="2"/>
      <c r="F5" s="11" t="s">
        <v>17</v>
      </c>
      <c r="G5" s="11" t="s">
        <v>18</v>
      </c>
      <c r="H5" s="2"/>
      <c r="I5" s="11"/>
      <c r="J5" s="7"/>
      <c r="K5" s="7"/>
      <c r="L5" s="6"/>
      <c r="N5" s="6"/>
      <c r="O5" s="30" t="s">
        <v>19</v>
      </c>
      <c r="P5" s="31"/>
      <c r="Q5" s="31"/>
      <c r="U5" s="6"/>
    </row>
    <row r="6" spans="1:21" x14ac:dyDescent="0.25">
      <c r="A6" s="6"/>
      <c r="B6" s="3" t="s">
        <v>20</v>
      </c>
      <c r="C6" s="3" t="s">
        <v>21</v>
      </c>
      <c r="D6" s="6"/>
      <c r="E6" s="3">
        <v>750</v>
      </c>
      <c r="F6" s="4">
        <v>1</v>
      </c>
      <c r="G6" s="4">
        <v>20</v>
      </c>
      <c r="H6" s="19"/>
      <c r="I6" s="14"/>
      <c r="J6" s="5">
        <f>H6+H6*I6</f>
        <v>0</v>
      </c>
      <c r="K6" s="5">
        <f>E6*J6</f>
        <v>0</v>
      </c>
      <c r="L6" s="6"/>
      <c r="N6" s="6"/>
      <c r="O6" s="25"/>
      <c r="P6" s="26"/>
      <c r="Q6" s="26"/>
      <c r="U6" s="6"/>
    </row>
    <row r="7" spans="1:21" x14ac:dyDescent="0.25">
      <c r="A7" s="6"/>
      <c r="B7" s="8"/>
      <c r="C7" s="8"/>
      <c r="D7" s="6"/>
      <c r="E7" s="8">
        <v>0</v>
      </c>
      <c r="F7" s="4">
        <v>20</v>
      </c>
      <c r="G7" s="4" t="s">
        <v>22</v>
      </c>
      <c r="H7" s="19"/>
      <c r="I7" s="14"/>
      <c r="J7" s="5">
        <f t="shared" ref="J7:J9" si="0">H7+H7*I7</f>
        <v>0</v>
      </c>
      <c r="K7" s="5">
        <f>E7*J7</f>
        <v>0</v>
      </c>
      <c r="L7" s="6"/>
      <c r="N7" s="6"/>
      <c r="O7" s="6"/>
      <c r="P7" s="6"/>
      <c r="Q7" s="6"/>
      <c r="R7" s="6"/>
      <c r="S7" s="6"/>
      <c r="T7" s="6"/>
      <c r="U7" s="6"/>
    </row>
    <row r="8" spans="1:21" x14ac:dyDescent="0.25">
      <c r="A8" s="6"/>
      <c r="B8" s="8"/>
      <c r="C8" s="8"/>
      <c r="D8" s="6"/>
      <c r="E8" s="8"/>
      <c r="F8" s="4"/>
      <c r="G8" s="4"/>
      <c r="H8" s="12"/>
      <c r="I8" s="13"/>
      <c r="J8" s="5"/>
      <c r="K8" s="5"/>
      <c r="L8" s="6"/>
    </row>
    <row r="9" spans="1:21" x14ac:dyDescent="0.25">
      <c r="A9" s="6"/>
      <c r="B9" s="3" t="s">
        <v>23</v>
      </c>
      <c r="C9" s="3" t="s">
        <v>24</v>
      </c>
      <c r="D9" s="6"/>
      <c r="E9" s="3">
        <v>150</v>
      </c>
      <c r="F9" s="4">
        <v>1</v>
      </c>
      <c r="G9" s="4" t="s">
        <v>22</v>
      </c>
      <c r="H9" s="19"/>
      <c r="I9" s="14"/>
      <c r="J9" s="5">
        <f t="shared" si="0"/>
        <v>0</v>
      </c>
      <c r="K9" s="5">
        <f>E9*J9</f>
        <v>0</v>
      </c>
      <c r="L9" s="6"/>
      <c r="O9" s="23" t="s">
        <v>25</v>
      </c>
      <c r="P9" s="23"/>
      <c r="Q9" s="23"/>
      <c r="R9" s="23"/>
      <c r="S9" s="23"/>
      <c r="T9" s="23"/>
    </row>
    <row r="10" spans="1:21" ht="18" customHeight="1" x14ac:dyDescent="0.25">
      <c r="A10" s="6"/>
      <c r="B10" s="8"/>
      <c r="C10" s="8"/>
      <c r="D10" s="6"/>
      <c r="E10" s="8"/>
      <c r="F10" s="4"/>
      <c r="G10" s="4"/>
      <c r="H10" s="12"/>
      <c r="I10" s="13"/>
      <c r="J10" s="5"/>
      <c r="K10" s="5"/>
      <c r="L10" s="6"/>
      <c r="O10" s="24" t="s">
        <v>26</v>
      </c>
      <c r="P10" s="24"/>
      <c r="Q10" s="24"/>
      <c r="R10" s="24"/>
      <c r="S10" s="24"/>
      <c r="T10" s="24"/>
    </row>
    <row r="11" spans="1:21" x14ac:dyDescent="0.25">
      <c r="A11" s="6"/>
      <c r="B11" s="3" t="s">
        <v>27</v>
      </c>
      <c r="C11" s="3" t="s">
        <v>28</v>
      </c>
      <c r="D11" s="6"/>
      <c r="E11" s="3">
        <v>25</v>
      </c>
      <c r="F11" s="4">
        <v>1</v>
      </c>
      <c r="G11" s="4" t="s">
        <v>22</v>
      </c>
      <c r="H11" s="19"/>
      <c r="I11" s="14"/>
      <c r="J11" s="5">
        <f t="shared" ref="J11" si="1">H11+H11*I11</f>
        <v>0</v>
      </c>
      <c r="K11" s="5">
        <f>E11*J11</f>
        <v>0</v>
      </c>
      <c r="L11" s="6"/>
      <c r="O11" s="24"/>
      <c r="P11" s="24"/>
      <c r="Q11" s="24"/>
      <c r="R11" s="24"/>
      <c r="S11" s="24"/>
      <c r="T11" s="24"/>
    </row>
    <row r="12" spans="1:21" x14ac:dyDescent="0.25">
      <c r="A12" s="6"/>
      <c r="B12" s="8"/>
      <c r="C12" s="8"/>
      <c r="D12" s="6"/>
      <c r="E12" s="8"/>
      <c r="F12" s="4"/>
      <c r="G12" s="4"/>
      <c r="H12" s="12"/>
      <c r="I12" s="13"/>
      <c r="J12" s="5"/>
      <c r="K12" s="5"/>
      <c r="L12" s="6"/>
    </row>
    <row r="13" spans="1:21" ht="5.0999999999999996" customHeight="1" x14ac:dyDescent="0.25">
      <c r="A13" s="6"/>
      <c r="B13" s="6"/>
      <c r="C13" s="6"/>
      <c r="D13" s="6"/>
      <c r="E13" s="6"/>
      <c r="F13" s="6"/>
      <c r="G13" s="6"/>
      <c r="H13" s="38"/>
      <c r="I13" s="39"/>
      <c r="J13" s="6"/>
      <c r="K13" s="6"/>
      <c r="L13" s="6"/>
      <c r="O13" s="37" t="s">
        <v>29</v>
      </c>
      <c r="P13" s="37"/>
      <c r="Q13" s="37"/>
      <c r="R13" s="37"/>
      <c r="S13" s="37"/>
      <c r="T13" s="37"/>
    </row>
    <row r="14" spans="1:21" x14ac:dyDescent="0.25">
      <c r="A14" s="6"/>
      <c r="B14" s="2" t="s">
        <v>30</v>
      </c>
      <c r="C14" s="2" t="s">
        <v>31</v>
      </c>
      <c r="D14" s="6"/>
      <c r="E14" s="2"/>
      <c r="F14" s="2"/>
      <c r="G14" s="2"/>
      <c r="H14" s="40"/>
      <c r="I14" s="41"/>
      <c r="J14" s="7"/>
      <c r="K14" s="7"/>
      <c r="L14" s="6"/>
      <c r="O14" s="37"/>
      <c r="P14" s="37"/>
      <c r="Q14" s="37"/>
      <c r="R14" s="37"/>
      <c r="S14" s="37"/>
      <c r="T14" s="37"/>
    </row>
    <row r="15" spans="1:21" x14ac:dyDescent="0.25">
      <c r="A15" s="6"/>
      <c r="B15" s="3" t="s">
        <v>32</v>
      </c>
      <c r="C15" s="3" t="s">
        <v>33</v>
      </c>
      <c r="D15" s="6"/>
      <c r="E15" s="3">
        <v>100</v>
      </c>
      <c r="F15" s="4">
        <v>1</v>
      </c>
      <c r="G15" s="4" t="s">
        <v>22</v>
      </c>
      <c r="H15" s="19"/>
      <c r="I15" s="14"/>
      <c r="J15" s="5">
        <f t="shared" ref="J15" si="2">H15+H15*I15</f>
        <v>0</v>
      </c>
      <c r="K15" s="5">
        <f>E15*J15</f>
        <v>0</v>
      </c>
      <c r="L15" s="6"/>
      <c r="O15" s="37"/>
      <c r="P15" s="37"/>
      <c r="Q15" s="37"/>
      <c r="R15" s="37"/>
      <c r="S15" s="37"/>
      <c r="T15" s="37"/>
    </row>
    <row r="16" spans="1:21" x14ac:dyDescent="0.25">
      <c r="A16" s="6"/>
      <c r="B16" s="3"/>
      <c r="C16" s="3"/>
      <c r="D16" s="6"/>
      <c r="E16" s="3"/>
      <c r="F16" s="4"/>
      <c r="G16" s="4"/>
      <c r="H16" s="12"/>
      <c r="I16" s="33"/>
      <c r="J16" s="5"/>
      <c r="K16" s="5"/>
      <c r="L16" s="6"/>
      <c r="O16" s="37"/>
      <c r="P16" s="37"/>
      <c r="Q16" s="37"/>
      <c r="R16" s="37"/>
      <c r="S16" s="37"/>
      <c r="T16" s="37"/>
    </row>
    <row r="17" spans="1:20" x14ac:dyDescent="0.25">
      <c r="A17" s="6"/>
      <c r="B17" s="3" t="s">
        <v>34</v>
      </c>
      <c r="C17" s="3" t="s">
        <v>35</v>
      </c>
      <c r="D17" s="6"/>
      <c r="E17" s="3">
        <v>100</v>
      </c>
      <c r="F17" s="4">
        <v>1</v>
      </c>
      <c r="G17" s="4" t="s">
        <v>22</v>
      </c>
      <c r="H17" s="19"/>
      <c r="I17" s="14"/>
      <c r="J17" s="5">
        <f t="shared" ref="J17:J21" si="3">H17+H17*I17</f>
        <v>0</v>
      </c>
      <c r="K17" s="5">
        <f>E17*J17</f>
        <v>0</v>
      </c>
      <c r="L17" s="6"/>
      <c r="O17" s="37"/>
      <c r="P17" s="37"/>
      <c r="Q17" s="37"/>
      <c r="R17" s="37"/>
      <c r="S17" s="37"/>
      <c r="T17" s="37"/>
    </row>
    <row r="18" spans="1:20" x14ac:dyDescent="0.25">
      <c r="A18" s="6"/>
      <c r="B18" s="3"/>
      <c r="C18" s="3"/>
      <c r="D18" s="6"/>
      <c r="E18" s="3"/>
      <c r="F18" s="4"/>
      <c r="G18" s="4"/>
      <c r="H18" s="34"/>
      <c r="I18" s="33"/>
      <c r="J18" s="5"/>
      <c r="K18" s="5"/>
      <c r="L18" s="6"/>
      <c r="O18" s="37"/>
      <c r="P18" s="37"/>
      <c r="Q18" s="37"/>
      <c r="R18" s="37"/>
      <c r="S18" s="37"/>
      <c r="T18" s="37"/>
    </row>
    <row r="19" spans="1:20" x14ac:dyDescent="0.25">
      <c r="A19" s="6"/>
      <c r="B19" s="3" t="s">
        <v>36</v>
      </c>
      <c r="C19" s="3" t="s">
        <v>37</v>
      </c>
      <c r="D19" s="6"/>
      <c r="E19" s="3">
        <v>250</v>
      </c>
      <c r="F19" s="4">
        <v>1</v>
      </c>
      <c r="G19" s="4" t="s">
        <v>22</v>
      </c>
      <c r="H19" s="19"/>
      <c r="I19" s="14"/>
      <c r="J19" s="5">
        <f t="shared" si="3"/>
        <v>0</v>
      </c>
      <c r="K19" s="5">
        <f t="shared" ref="K19:K21" si="4">E19*J19</f>
        <v>0</v>
      </c>
      <c r="L19" s="6"/>
      <c r="O19" s="37"/>
      <c r="P19" s="37"/>
      <c r="Q19" s="37"/>
      <c r="R19" s="37"/>
      <c r="S19" s="37"/>
      <c r="T19" s="37"/>
    </row>
    <row r="20" spans="1:20" x14ac:dyDescent="0.25">
      <c r="A20" s="6"/>
      <c r="B20" s="3"/>
      <c r="C20" s="3"/>
      <c r="D20" s="6"/>
      <c r="E20" s="3"/>
      <c r="F20" s="4"/>
      <c r="G20" s="4"/>
      <c r="H20" s="13"/>
      <c r="I20" s="13"/>
      <c r="J20" s="5"/>
      <c r="K20" s="5"/>
      <c r="L20" s="6"/>
      <c r="O20" s="37"/>
      <c r="P20" s="37"/>
      <c r="Q20" s="37"/>
      <c r="R20" s="37"/>
      <c r="S20" s="37"/>
      <c r="T20" s="37"/>
    </row>
    <row r="21" spans="1:20" x14ac:dyDescent="0.25">
      <c r="A21" s="6"/>
      <c r="B21" s="3" t="s">
        <v>38</v>
      </c>
      <c r="C21" s="3" t="s">
        <v>39</v>
      </c>
      <c r="D21" s="6"/>
      <c r="E21" s="3">
        <v>500</v>
      </c>
      <c r="F21" s="4">
        <v>1</v>
      </c>
      <c r="G21" s="4" t="s">
        <v>22</v>
      </c>
      <c r="H21" s="19"/>
      <c r="I21" s="14"/>
      <c r="J21" s="5">
        <f t="shared" si="3"/>
        <v>0</v>
      </c>
      <c r="K21" s="5">
        <f t="shared" si="4"/>
        <v>0</v>
      </c>
      <c r="L21" s="6"/>
      <c r="O21" s="37"/>
      <c r="P21" s="37"/>
      <c r="Q21" s="37"/>
      <c r="R21" s="37"/>
      <c r="S21" s="37"/>
      <c r="T21" s="37"/>
    </row>
    <row r="22" spans="1:20" x14ac:dyDescent="0.25">
      <c r="A22" s="6"/>
      <c r="B22" s="8"/>
      <c r="C22" s="8"/>
      <c r="D22" s="6"/>
      <c r="E22" s="8"/>
      <c r="F22" s="4"/>
      <c r="G22" s="4"/>
      <c r="H22" s="12"/>
      <c r="I22" s="13"/>
      <c r="J22" s="5"/>
      <c r="K22" s="5"/>
      <c r="L22" s="6"/>
      <c r="O22" s="37"/>
      <c r="P22" s="37"/>
      <c r="Q22" s="37"/>
      <c r="R22" s="37"/>
      <c r="S22" s="37"/>
      <c r="T22" s="37"/>
    </row>
    <row r="23" spans="1:20" x14ac:dyDescent="0.25">
      <c r="A23" s="6"/>
      <c r="B23" s="2" t="s">
        <v>40</v>
      </c>
      <c r="C23" s="2" t="s">
        <v>41</v>
      </c>
      <c r="D23" s="6"/>
      <c r="E23" s="2"/>
      <c r="F23" s="2"/>
      <c r="G23" s="2"/>
      <c r="H23" s="40"/>
      <c r="I23" s="41"/>
      <c r="J23" s="7"/>
      <c r="K23" s="7"/>
      <c r="L23" s="6"/>
      <c r="O23" s="37"/>
      <c r="P23" s="37"/>
      <c r="Q23" s="37"/>
      <c r="R23" s="37"/>
      <c r="S23" s="37"/>
      <c r="T23" s="37"/>
    </row>
    <row r="24" spans="1:20" x14ac:dyDescent="0.25">
      <c r="A24" s="6"/>
      <c r="B24" s="3" t="s">
        <v>42</v>
      </c>
      <c r="C24" s="3" t="s">
        <v>43</v>
      </c>
      <c r="D24" s="6"/>
      <c r="E24" s="3">
        <v>200</v>
      </c>
      <c r="F24" s="4">
        <v>1</v>
      </c>
      <c r="G24" s="4" t="s">
        <v>22</v>
      </c>
      <c r="H24" s="19"/>
      <c r="I24" s="14"/>
      <c r="J24" s="5">
        <f t="shared" ref="J24" si="5">H24+H24*I24</f>
        <v>0</v>
      </c>
      <c r="K24" s="5">
        <f>E24*J24</f>
        <v>0</v>
      </c>
      <c r="L24" s="6"/>
      <c r="O24" s="32"/>
      <c r="P24" s="32"/>
      <c r="Q24" s="32"/>
      <c r="R24" s="32"/>
      <c r="S24" s="32"/>
      <c r="T24" s="32"/>
    </row>
    <row r="25" spans="1:20" x14ac:dyDescent="0.25">
      <c r="A25" s="6"/>
      <c r="B25" s="8"/>
      <c r="C25" s="8"/>
      <c r="D25" s="6"/>
      <c r="E25" s="8"/>
      <c r="F25" s="4"/>
      <c r="G25" s="4"/>
      <c r="H25" s="12"/>
      <c r="I25" s="13"/>
      <c r="J25" s="5"/>
      <c r="K25" s="5"/>
      <c r="L25" s="6"/>
      <c r="O25" s="32"/>
      <c r="P25" s="32"/>
      <c r="Q25" s="32"/>
      <c r="R25" s="32"/>
      <c r="S25" s="32"/>
      <c r="T25" s="32"/>
    </row>
    <row r="26" spans="1:20" x14ac:dyDescent="0.25">
      <c r="A26" s="6"/>
      <c r="B26" s="3" t="s">
        <v>42</v>
      </c>
      <c r="C26" s="3" t="s">
        <v>44</v>
      </c>
      <c r="D26" s="6"/>
      <c r="E26" s="3">
        <v>50</v>
      </c>
      <c r="F26" s="4">
        <v>1</v>
      </c>
      <c r="G26" s="4" t="s">
        <v>22</v>
      </c>
      <c r="H26" s="19"/>
      <c r="I26" s="14"/>
      <c r="J26" s="5">
        <f t="shared" ref="J26" si="6">H26+H26*I26</f>
        <v>0</v>
      </c>
      <c r="K26" s="5">
        <f>E26*J26</f>
        <v>0</v>
      </c>
      <c r="L26" s="6"/>
    </row>
    <row r="27" spans="1:20" x14ac:dyDescent="0.25">
      <c r="A27" s="6"/>
      <c r="B27" s="8"/>
      <c r="C27" s="8"/>
      <c r="D27" s="6"/>
      <c r="E27" s="8"/>
      <c r="F27" s="4"/>
      <c r="G27" s="4"/>
      <c r="H27" s="12"/>
      <c r="I27" s="13"/>
      <c r="J27" s="5"/>
      <c r="K27" s="5"/>
      <c r="L27" s="6"/>
    </row>
    <row r="28" spans="1:20" ht="5.0999999999999996" customHeight="1" x14ac:dyDescent="0.25">
      <c r="A28" s="6"/>
      <c r="B28" s="6"/>
      <c r="C28" s="6"/>
      <c r="D28" s="6"/>
      <c r="E28" s="6"/>
      <c r="F28" s="6"/>
      <c r="G28" s="6"/>
      <c r="H28" s="38"/>
      <c r="I28" s="39"/>
      <c r="J28" s="6"/>
      <c r="K28" s="6"/>
      <c r="L28" s="6"/>
    </row>
    <row r="29" spans="1:20" x14ac:dyDescent="0.25">
      <c r="A29" s="6"/>
      <c r="B29" s="2" t="s">
        <v>45</v>
      </c>
      <c r="C29" s="2" t="s">
        <v>46</v>
      </c>
      <c r="D29" s="6"/>
      <c r="E29" s="2"/>
      <c r="F29" s="2"/>
      <c r="G29" s="2"/>
      <c r="H29" s="40"/>
      <c r="I29" s="41"/>
      <c r="J29" s="7"/>
      <c r="K29" s="7"/>
      <c r="L29" s="6"/>
    </row>
    <row r="30" spans="1:20" x14ac:dyDescent="0.25">
      <c r="A30" s="6"/>
      <c r="B30" s="3" t="s">
        <v>47</v>
      </c>
      <c r="C30" s="3" t="s">
        <v>48</v>
      </c>
      <c r="D30" s="6"/>
      <c r="E30" s="3">
        <v>500</v>
      </c>
      <c r="F30" s="4">
        <v>1</v>
      </c>
      <c r="G30" s="4" t="s">
        <v>22</v>
      </c>
      <c r="H30" s="19"/>
      <c r="I30" s="14"/>
      <c r="J30" s="5">
        <f t="shared" ref="J30" si="7">H30+H30*I30</f>
        <v>0</v>
      </c>
      <c r="K30" s="5">
        <f>E30*J30</f>
        <v>0</v>
      </c>
      <c r="L30" s="6"/>
    </row>
    <row r="31" spans="1:20" x14ac:dyDescent="0.25">
      <c r="A31" s="6"/>
      <c r="B31" s="8"/>
      <c r="C31" s="8"/>
      <c r="D31" s="6"/>
      <c r="E31" s="8"/>
      <c r="F31" s="4"/>
      <c r="G31" s="4"/>
      <c r="H31" s="12"/>
      <c r="I31" s="13"/>
      <c r="J31" s="5"/>
      <c r="K31" s="5"/>
      <c r="L31" s="6"/>
    </row>
    <row r="32" spans="1:20" x14ac:dyDescent="0.25">
      <c r="A32" s="6"/>
      <c r="B32" s="3" t="s">
        <v>49</v>
      </c>
      <c r="C32" s="3" t="s">
        <v>50</v>
      </c>
      <c r="D32" s="6"/>
      <c r="E32" s="3">
        <v>500</v>
      </c>
      <c r="F32" s="4">
        <v>1</v>
      </c>
      <c r="G32" s="4" t="s">
        <v>22</v>
      </c>
      <c r="H32" s="19"/>
      <c r="I32" s="14"/>
      <c r="J32" s="5">
        <f t="shared" ref="J32" si="8">H32+H32*I32</f>
        <v>0</v>
      </c>
      <c r="K32" s="5">
        <f>E32*J32</f>
        <v>0</v>
      </c>
      <c r="L32" s="6"/>
    </row>
    <row r="33" spans="1:12" x14ac:dyDescent="0.25">
      <c r="A33" s="6"/>
      <c r="B33" s="8"/>
      <c r="C33" s="8"/>
      <c r="D33" s="6"/>
      <c r="E33" s="8"/>
      <c r="F33" s="4"/>
      <c r="G33" s="4"/>
      <c r="H33" s="12"/>
      <c r="I33" s="13"/>
      <c r="J33" s="5"/>
      <c r="K33" s="5"/>
      <c r="L33" s="6"/>
    </row>
    <row r="34" spans="1:12" ht="5.0999999999999996" customHeight="1" x14ac:dyDescent="0.25">
      <c r="A34" s="6"/>
      <c r="B34" s="6"/>
      <c r="C34" s="6"/>
      <c r="D34" s="6"/>
      <c r="E34" s="6"/>
      <c r="F34" s="6"/>
      <c r="G34" s="6"/>
      <c r="H34" s="38"/>
      <c r="I34" s="39"/>
      <c r="J34" s="6"/>
      <c r="K34" s="6"/>
      <c r="L34" s="6"/>
    </row>
    <row r="35" spans="1:12" ht="31.5" x14ac:dyDescent="0.25">
      <c r="A35" s="6"/>
      <c r="B35" s="1" t="s">
        <v>5</v>
      </c>
      <c r="C35" s="1" t="s">
        <v>6</v>
      </c>
      <c r="D35" s="6"/>
      <c r="E35" s="1" t="s">
        <v>51</v>
      </c>
      <c r="F35" s="22" t="s">
        <v>52</v>
      </c>
      <c r="G35" s="22"/>
      <c r="H35" s="42" t="s">
        <v>53</v>
      </c>
      <c r="I35" s="43"/>
      <c r="J35" s="9"/>
      <c r="K35" s="9" t="s">
        <v>12</v>
      </c>
      <c r="L35" s="6"/>
    </row>
    <row r="36" spans="1:12" x14ac:dyDescent="0.25">
      <c r="A36" s="6"/>
      <c r="B36" s="2" t="s">
        <v>54</v>
      </c>
      <c r="C36" s="2" t="s">
        <v>55</v>
      </c>
      <c r="D36" s="6"/>
      <c r="E36" s="2"/>
      <c r="F36" s="2"/>
      <c r="G36" s="2"/>
      <c r="H36" s="40"/>
      <c r="I36" s="41"/>
      <c r="J36" s="7"/>
      <c r="K36" s="7"/>
      <c r="L36" s="6"/>
    </row>
    <row r="37" spans="1:12" x14ac:dyDescent="0.25">
      <c r="A37" s="6"/>
      <c r="B37" s="3" t="s">
        <v>56</v>
      </c>
      <c r="C37" s="3" t="s">
        <v>57</v>
      </c>
      <c r="D37" s="6"/>
      <c r="E37" s="3">
        <v>1000</v>
      </c>
      <c r="F37" s="4" t="s">
        <v>58</v>
      </c>
      <c r="G37" s="4"/>
      <c r="H37" s="16"/>
      <c r="I37" s="15"/>
      <c r="J37" s="5"/>
      <c r="K37" s="5">
        <f>E37*H37</f>
        <v>0</v>
      </c>
      <c r="L37" s="6"/>
    </row>
    <row r="38" spans="1:12" x14ac:dyDescent="0.25">
      <c r="A38" s="6"/>
      <c r="B38" s="8"/>
      <c r="C38" s="8"/>
      <c r="D38" s="6"/>
      <c r="E38" s="8"/>
      <c r="F38" s="4"/>
      <c r="G38" s="4"/>
      <c r="H38" s="12"/>
      <c r="I38" s="13"/>
      <c r="J38" s="5"/>
      <c r="K38" s="5"/>
      <c r="L38" s="6"/>
    </row>
    <row r="39" spans="1:12" x14ac:dyDescent="0.25">
      <c r="A39" s="6"/>
      <c r="B39" s="3" t="s">
        <v>59</v>
      </c>
      <c r="C39" s="3" t="s">
        <v>60</v>
      </c>
      <c r="D39" s="6"/>
      <c r="E39" s="3">
        <v>500</v>
      </c>
      <c r="F39" s="4" t="s">
        <v>58</v>
      </c>
      <c r="G39" s="4"/>
      <c r="H39" s="16"/>
      <c r="I39" s="15"/>
      <c r="J39" s="5"/>
      <c r="K39" s="5">
        <f>E39*H39</f>
        <v>0</v>
      </c>
      <c r="L39" s="6"/>
    </row>
    <row r="40" spans="1:12" x14ac:dyDescent="0.25">
      <c r="A40" s="6"/>
      <c r="B40" s="3"/>
      <c r="C40" s="3"/>
      <c r="D40" s="6"/>
      <c r="E40" s="3"/>
      <c r="F40" s="4"/>
      <c r="G40" s="4"/>
      <c r="H40" s="36"/>
      <c r="I40" s="15"/>
      <c r="J40" s="5"/>
      <c r="K40" s="5"/>
      <c r="L40" s="6"/>
    </row>
    <row r="41" spans="1:12" ht="31.5" x14ac:dyDescent="0.25">
      <c r="A41" s="6"/>
      <c r="B41" s="3" t="s">
        <v>61</v>
      </c>
      <c r="C41" s="35" t="s">
        <v>62</v>
      </c>
      <c r="D41" s="6"/>
      <c r="E41" s="3">
        <v>2500</v>
      </c>
      <c r="F41" s="4" t="s">
        <v>63</v>
      </c>
      <c r="G41" s="4"/>
      <c r="H41" s="16"/>
      <c r="I41" s="15"/>
      <c r="J41" s="5"/>
      <c r="K41" s="5">
        <f t="shared" ref="K41" si="9">E41*H41</f>
        <v>0</v>
      </c>
      <c r="L41" s="6"/>
    </row>
    <row r="42" spans="1:12" x14ac:dyDescent="0.25">
      <c r="A42" s="6"/>
      <c r="B42" s="8"/>
      <c r="C42" s="8"/>
      <c r="D42" s="6"/>
      <c r="E42" s="8"/>
      <c r="F42" s="4"/>
      <c r="G42" s="4"/>
      <c r="H42" s="12"/>
      <c r="I42" s="13"/>
      <c r="J42" s="5"/>
      <c r="K42" s="5"/>
      <c r="L42" s="6"/>
    </row>
    <row r="43" spans="1:12" x14ac:dyDescent="0.25">
      <c r="A43" s="6"/>
      <c r="B43" s="3" t="s">
        <v>64</v>
      </c>
      <c r="C43" s="3" t="s">
        <v>65</v>
      </c>
      <c r="D43" s="6"/>
      <c r="E43" s="3">
        <v>1</v>
      </c>
      <c r="F43" s="4" t="s">
        <v>66</v>
      </c>
      <c r="G43" s="4"/>
      <c r="H43" s="16"/>
      <c r="I43" s="15"/>
      <c r="J43" s="5"/>
      <c r="K43" s="5">
        <f>E43*H43</f>
        <v>0</v>
      </c>
      <c r="L43" s="6"/>
    </row>
    <row r="44" spans="1:12" x14ac:dyDescent="0.25">
      <c r="A44" s="6"/>
      <c r="B44" s="8"/>
      <c r="C44" s="8"/>
      <c r="D44" s="6"/>
      <c r="E44" s="8"/>
      <c r="F44" s="4"/>
      <c r="G44" s="4"/>
      <c r="H44" s="12"/>
      <c r="I44" s="13"/>
      <c r="J44" s="5"/>
      <c r="K44" s="5"/>
      <c r="L44" s="6"/>
    </row>
    <row r="45" spans="1:12" x14ac:dyDescent="0.25">
      <c r="A45" s="6"/>
      <c r="B45" s="3" t="s">
        <v>67</v>
      </c>
      <c r="C45" s="3" t="s">
        <v>68</v>
      </c>
      <c r="D45" s="6"/>
      <c r="E45" s="3">
        <v>100</v>
      </c>
      <c r="F45" s="4" t="s">
        <v>69</v>
      </c>
      <c r="G45" s="4"/>
      <c r="H45" s="16"/>
      <c r="I45" s="15"/>
      <c r="J45" s="5"/>
      <c r="K45" s="5">
        <f>E45*H45</f>
        <v>0</v>
      </c>
      <c r="L45" s="6"/>
    </row>
    <row r="46" spans="1:12" x14ac:dyDescent="0.25">
      <c r="A46" s="6"/>
      <c r="B46" s="8"/>
      <c r="C46" s="8"/>
      <c r="D46" s="6"/>
      <c r="E46" s="8"/>
      <c r="F46" s="4"/>
      <c r="G46" s="4"/>
      <c r="H46" s="12"/>
      <c r="I46" s="13"/>
      <c r="J46" s="5"/>
      <c r="K46" s="5"/>
      <c r="L46" s="6"/>
    </row>
    <row r="47" spans="1:12" x14ac:dyDescent="0.25">
      <c r="A47" s="6"/>
      <c r="B47" s="3" t="s">
        <v>70</v>
      </c>
      <c r="C47" s="3" t="s">
        <v>71</v>
      </c>
      <c r="D47" s="6"/>
      <c r="E47" s="3">
        <v>100</v>
      </c>
      <c r="F47" s="4" t="s">
        <v>69</v>
      </c>
      <c r="G47" s="4"/>
      <c r="H47" s="16"/>
      <c r="I47" s="15"/>
      <c r="J47" s="5"/>
      <c r="K47" s="5">
        <f>E47*H47</f>
        <v>0</v>
      </c>
      <c r="L47" s="6"/>
    </row>
    <row r="48" spans="1:12" x14ac:dyDescent="0.25">
      <c r="A48" s="6"/>
      <c r="B48" s="8"/>
      <c r="C48" s="8"/>
      <c r="D48" s="6"/>
      <c r="E48" s="8"/>
      <c r="F48" s="4"/>
      <c r="G48" s="4"/>
      <c r="H48" s="12"/>
      <c r="I48" s="13"/>
      <c r="J48" s="5"/>
      <c r="K48" s="5"/>
      <c r="L48" s="6"/>
    </row>
    <row r="49" spans="1:12" ht="5.0999999999999996" customHeight="1" x14ac:dyDescent="0.25">
      <c r="A49" s="6"/>
      <c r="B49" s="6"/>
      <c r="C49" s="6"/>
      <c r="D49" s="6"/>
      <c r="E49" s="6"/>
      <c r="F49" s="6"/>
      <c r="G49" s="6"/>
      <c r="H49" s="6"/>
      <c r="I49" s="10"/>
      <c r="J49" s="6"/>
      <c r="K49" s="6"/>
      <c r="L49" s="6"/>
    </row>
    <row r="50" spans="1:12" ht="16.5" thickBot="1" x14ac:dyDescent="0.3"/>
    <row r="51" spans="1:12" ht="16.5" thickBot="1" x14ac:dyDescent="0.3">
      <c r="J51" s="18" t="s">
        <v>72</v>
      </c>
      <c r="K51" s="17">
        <f>SUM(K6:K33,K37:K48)</f>
        <v>0</v>
      </c>
    </row>
  </sheetData>
  <sheetProtection sheet="1" objects="1" scenarios="1"/>
  <mergeCells count="1">
    <mergeCell ref="O13:T23"/>
  </mergeCells>
  <phoneticPr fontId="6" type="noConversion"/>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429ea4807b79381fc9cf0e9d1333ab51">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5d7b65190c3896d44f59c4e114b2a762"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Props1.xml><?xml version="1.0" encoding="utf-8"?>
<ds:datastoreItem xmlns:ds="http://schemas.openxmlformats.org/officeDocument/2006/customXml" ds:itemID="{40A1D1D4-6648-498A-B257-8C7DEE13B36E}">
  <ds:schemaRefs>
    <ds:schemaRef ds:uri="http://schemas.microsoft.com/sharepoint/v3/contenttype/forms"/>
  </ds:schemaRefs>
</ds:datastoreItem>
</file>

<file path=customXml/itemProps2.xml><?xml version="1.0" encoding="utf-8"?>
<ds:datastoreItem xmlns:ds="http://schemas.openxmlformats.org/officeDocument/2006/customXml" ds:itemID="{7DD0FC0B-EBE9-409F-9522-AB40FB0EC3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f15f-cf07-484e-a6b2-d764e48b776b"/>
    <ds:schemaRef ds:uri="bba25a7a-e915-4276-833c-6575bc1da0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151DA9-1801-492F-970B-796D8E1F1D41}">
  <ds:schemaRefs>
    <ds:schemaRef ds:uri="http://schemas.microsoft.com/office/2006/metadata/properties"/>
    <ds:schemaRef ds:uri="http://schemas.microsoft.com/office/infopath/2007/PartnerControls"/>
    <ds:schemaRef ds:uri="2d99f15f-cf07-484e-a6b2-d764e48b776b"/>
    <ds:schemaRef ds:uri="bba25a7a-e915-4276-833c-6575bc1da0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EUD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Monshouwer, AAJS (Arjan)</cp:lastModifiedBy>
  <cp:revision/>
  <dcterms:created xsi:type="dcterms:W3CDTF">2021-07-05T09:15:06Z</dcterms:created>
  <dcterms:modified xsi:type="dcterms:W3CDTF">2025-11-13T11:33:27Z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MediaServiceImageTags">
    <vt:lpwstr/>
  </property>
</Properties>
</file>