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xr:revisionPtr revIDLastSave="0" documentId="13_ncr:1_{E5B9CB16-CC8B-488B-974C-B5C4072DC783}" xr6:coauthVersionLast="47" xr6:coauthVersionMax="47" xr10:uidLastSave="{00000000-0000-0000-0000-000000000000}"/>
  <bookViews>
    <workbookView xWindow="-120" yWindow="-120" windowWidth="29040" windowHeight="15840" tabRatio="853" activeTab="2" xr2:uid="{00000000-000D-0000-FFFF-FFFF00000000}"/>
  </bookViews>
  <sheets>
    <sheet name="Prijzenblad" sheetId="19" r:id="rId1"/>
    <sheet name="Invulblad Implementatie" sheetId="23" r:id="rId2"/>
    <sheet name="Invulblad Beheer" sheetId="21" r:id="rId3"/>
    <sheet name="toelichting staffels" sheetId="24" r:id="rId4"/>
  </sheets>
  <definedNames>
    <definedName name="_xlnm.Print_Area" localSheetId="2">'Invulblad Beheer'!$A$1:$O$34</definedName>
    <definedName name="_xlnm.Print_Area" localSheetId="1">'Invulblad Implementatie'!$A$1:$G$31</definedName>
    <definedName name="_xlnm.Print_Area" localSheetId="0">Prijzenblad!$A$1:$Q$37</definedName>
    <definedName name="_xlnm.Print_Titles" localSheetId="2">'Invulblad Beheer'!$3:$3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8" i="23" l="1"/>
  <c r="M27" i="21"/>
  <c r="L27" i="21"/>
  <c r="K27" i="21"/>
  <c r="I27" i="21"/>
  <c r="H27" i="21"/>
  <c r="G27" i="21"/>
  <c r="F27" i="21"/>
  <c r="E27" i="21"/>
  <c r="F22" i="19" s="1"/>
  <c r="D27" i="21"/>
  <c r="G9" i="21"/>
  <c r="G7" i="21"/>
  <c r="H7" i="21" s="1"/>
  <c r="I7" i="21" s="1"/>
  <c r="J7" i="21" s="1"/>
  <c r="K7" i="21" s="1"/>
  <c r="L7" i="21" s="1"/>
  <c r="M7" i="21" s="1"/>
  <c r="N7" i="21" s="1"/>
  <c r="F10" i="21"/>
  <c r="G19" i="19" s="1"/>
  <c r="G26" i="21"/>
  <c r="H26" i="21" s="1"/>
  <c r="I26" i="21" s="1"/>
  <c r="J26" i="21" s="1"/>
  <c r="K26" i="21" s="1"/>
  <c r="L26" i="21" s="1"/>
  <c r="M26" i="21" s="1"/>
  <c r="N26" i="21" s="1"/>
  <c r="N27" i="21" s="1"/>
  <c r="G25" i="21"/>
  <c r="H25" i="21" s="1"/>
  <c r="G20" i="21"/>
  <c r="H20" i="21" s="1"/>
  <c r="I20" i="21" s="1"/>
  <c r="J20" i="21" s="1"/>
  <c r="K20" i="21" s="1"/>
  <c r="L20" i="21" s="1"/>
  <c r="M20" i="21" s="1"/>
  <c r="N20" i="21" s="1"/>
  <c r="G21" i="21"/>
  <c r="H21" i="21" s="1"/>
  <c r="I21" i="21" s="1"/>
  <c r="J21" i="21" s="1"/>
  <c r="K21" i="21" s="1"/>
  <c r="L21" i="21" s="1"/>
  <c r="M21" i="21" s="1"/>
  <c r="N21" i="21" s="1"/>
  <c r="F22" i="21"/>
  <c r="E22" i="21"/>
  <c r="D22" i="21"/>
  <c r="G19" i="21"/>
  <c r="G14" i="21"/>
  <c r="H14" i="21" s="1"/>
  <c r="I14" i="21" s="1"/>
  <c r="J14" i="21" s="1"/>
  <c r="K14" i="21" s="1"/>
  <c r="L14" i="21" s="1"/>
  <c r="M14" i="21" s="1"/>
  <c r="N14" i="21" s="1"/>
  <c r="G15" i="21"/>
  <c r="H15" i="21" s="1"/>
  <c r="I15" i="21" s="1"/>
  <c r="J15" i="21" s="1"/>
  <c r="K15" i="21" s="1"/>
  <c r="L15" i="21" s="1"/>
  <c r="M15" i="21" s="1"/>
  <c r="N15" i="21" s="1"/>
  <c r="G13" i="21"/>
  <c r="H13" i="21" s="1"/>
  <c r="I13" i="21" s="1"/>
  <c r="J13" i="21" s="1"/>
  <c r="K13" i="21" s="1"/>
  <c r="L13" i="21" s="1"/>
  <c r="M13" i="21" s="1"/>
  <c r="N13" i="21" s="1"/>
  <c r="H9" i="21"/>
  <c r="I9" i="21" s="1"/>
  <c r="J9" i="21" s="1"/>
  <c r="K9" i="21" s="1"/>
  <c r="L9" i="21" s="1"/>
  <c r="M9" i="21" s="1"/>
  <c r="N9" i="21" s="1"/>
  <c r="G6" i="21"/>
  <c r="H6" i="21" s="1"/>
  <c r="I6" i="21" s="1"/>
  <c r="J6" i="21" s="1"/>
  <c r="K6" i="21" s="1"/>
  <c r="L6" i="21" s="1"/>
  <c r="M6" i="21" s="1"/>
  <c r="N6" i="21" s="1"/>
  <c r="E25" i="23"/>
  <c r="P12" i="19" s="1"/>
  <c r="E19" i="23"/>
  <c r="P11" i="19" s="1"/>
  <c r="F16" i="21"/>
  <c r="G22" i="19"/>
  <c r="E22" i="19"/>
  <c r="E16" i="21"/>
  <c r="F20" i="19" s="1"/>
  <c r="D16" i="21"/>
  <c r="E20" i="19" s="1"/>
  <c r="E10" i="21"/>
  <c r="F19" i="19" s="1"/>
  <c r="D10" i="21"/>
  <c r="E19" i="19" s="1"/>
  <c r="J27" i="21" l="1"/>
  <c r="G22" i="21"/>
  <c r="H19" i="21"/>
  <c r="I19" i="21" s="1"/>
  <c r="I22" i="21" s="1"/>
  <c r="J21" i="19" s="1"/>
  <c r="J19" i="21"/>
  <c r="I22" i="19"/>
  <c r="I25" i="21"/>
  <c r="H22" i="19"/>
  <c r="H22" i="21"/>
  <c r="I21" i="19" s="1"/>
  <c r="H16" i="21"/>
  <c r="I20" i="19" s="1"/>
  <c r="L16" i="21"/>
  <c r="M20" i="19" s="1"/>
  <c r="G16" i="21"/>
  <c r="H20" i="19" s="1"/>
  <c r="N16" i="21"/>
  <c r="O20" i="19" s="1"/>
  <c r="J16" i="21"/>
  <c r="K20" i="19" s="1"/>
  <c r="K16" i="21"/>
  <c r="L20" i="19" s="1"/>
  <c r="M16" i="21"/>
  <c r="N20" i="19" s="1"/>
  <c r="I16" i="21"/>
  <c r="J20" i="19" s="1"/>
  <c r="I10" i="21"/>
  <c r="J19" i="19" s="1"/>
  <c r="L10" i="21"/>
  <c r="M19" i="19" s="1"/>
  <c r="H10" i="21"/>
  <c r="I19" i="19" s="1"/>
  <c r="K10" i="21"/>
  <c r="L19" i="19" s="1"/>
  <c r="M10" i="21"/>
  <c r="N19" i="19" s="1"/>
  <c r="N10" i="21"/>
  <c r="O19" i="19" s="1"/>
  <c r="J10" i="21"/>
  <c r="K19" i="19" s="1"/>
  <c r="G10" i="21"/>
  <c r="H19" i="19" s="1"/>
  <c r="E21" i="19"/>
  <c r="J22" i="21" l="1"/>
  <c r="K21" i="19" s="1"/>
  <c r="K19" i="21"/>
  <c r="J22" i="19"/>
  <c r="J25" i="21"/>
  <c r="P20" i="19"/>
  <c r="K22" i="19" l="1"/>
  <c r="K25" i="21"/>
  <c r="L19" i="21"/>
  <c r="K22" i="21"/>
  <c r="L21" i="19" s="1"/>
  <c r="E28" i="23"/>
  <c r="P10" i="19"/>
  <c r="P13" i="19" s="1"/>
  <c r="F21" i="19"/>
  <c r="G21" i="19"/>
  <c r="H21" i="19"/>
  <c r="L22" i="21" l="1"/>
  <c r="M21" i="19" s="1"/>
  <c r="M19" i="21"/>
  <c r="L25" i="21"/>
  <c r="L22" i="19"/>
  <c r="P19" i="19"/>
  <c r="M22" i="21" l="1"/>
  <c r="N21" i="19" s="1"/>
  <c r="N19" i="21"/>
  <c r="N22" i="21" s="1"/>
  <c r="O21" i="19" s="1"/>
  <c r="M25" i="21"/>
  <c r="M22" i="19"/>
  <c r="N22" i="19" l="1"/>
  <c r="N25" i="21"/>
  <c r="O22" i="19" s="1"/>
  <c r="P21" i="19"/>
  <c r="P22" i="19" l="1"/>
  <c r="P23" i="19" s="1"/>
  <c r="P31" i="19" s="1"/>
</calcChain>
</file>

<file path=xl/sharedStrings.xml><?xml version="1.0" encoding="utf-8"?>
<sst xmlns="http://schemas.openxmlformats.org/spreadsheetml/2006/main" count="114" uniqueCount="95">
  <si>
    <t>Bijlage 3 Prijzenblad Laksoftware-tool</t>
  </si>
  <si>
    <t>versie: 1.1 d.d 16-12-2025</t>
  </si>
  <si>
    <t>Naam Inschrijver:</t>
  </si>
  <si>
    <t>verklaring waarheidsgetrouw:</t>
  </si>
  <si>
    <t>Hierbij verklaart ..........&lt;naam gevolmachtigde namens Inschrijver&gt;........... in zijn functie van gevolmachtigde, namens Inschrijver, dat alle aangeboden documenten inclusief prijzen en de beantwoording van alle Eisen en Wensen en de daaraan gekoppelde bijlagen op het aanbestedingsplatform Mercell naar waarheid door Inschrijver zijn ingevuld.</t>
  </si>
  <si>
    <t>Rechtsgeldig ondertekend:</t>
  </si>
  <si>
    <t xml:space="preserve">Onderdeel Implementatie </t>
  </si>
  <si>
    <t>Totale kosten (excl.BTW)</t>
  </si>
  <si>
    <t>Initieële aanschafkosten Laksoftware</t>
  </si>
  <si>
    <t>Inschrijver beschijft de kostencomponenten in tabblad Implementatie</t>
  </si>
  <si>
    <t>Consultancy en inrichting</t>
  </si>
  <si>
    <t>Implementatie koppelingen</t>
  </si>
  <si>
    <t>Totale kosten Implementatie</t>
  </si>
  <si>
    <t xml:space="preserve">Onderdeel Beheer, na Go Live </t>
  </si>
  <si>
    <t>initiele looptijd</t>
  </si>
  <si>
    <t>eerste optionele verlenging</t>
  </si>
  <si>
    <t>tweede optionele verlenging</t>
  </si>
  <si>
    <t>derde optionele verlenging</t>
  </si>
  <si>
    <t>Contractjaar 1</t>
  </si>
  <si>
    <t>Contractjaar 2</t>
  </si>
  <si>
    <t>Contractjaar 3</t>
  </si>
  <si>
    <t>Contractjaar 4</t>
  </si>
  <si>
    <t>Contractjaar 5</t>
  </si>
  <si>
    <t>Contractjaar 6</t>
  </si>
  <si>
    <t>Contractjaar 7</t>
  </si>
  <si>
    <t>Contractjaar 8</t>
  </si>
  <si>
    <t>Contractjaar 9</t>
  </si>
  <si>
    <t>Contractjaar 10</t>
  </si>
  <si>
    <t>Contractjaar 11</t>
  </si>
  <si>
    <t>Totale kosten (excl BTW)</t>
  </si>
  <si>
    <t>Licentiekosten Laksoftware</t>
  </si>
  <si>
    <t>Licentie- en onderhoudskosten koppelingen</t>
  </si>
  <si>
    <t>Ondersteuning, support</t>
  </si>
  <si>
    <t>Opslag en hosting</t>
  </si>
  <si>
    <t xml:space="preserve">Totale kosten Beheer </t>
  </si>
  <si>
    <t>Ontwikkelbudget</t>
  </si>
  <si>
    <t>Ontwikkelbudget is door Opdrachtgever aan te wenden vanaf Go-Live tot en met Exitfase.</t>
  </si>
  <si>
    <t>Totale kosten Implementatie + 11 jaar beheer</t>
  </si>
  <si>
    <t>De totale kosten voor cel P31 mag, op straffe van uitsluiting, het bedrag van € 2.000.000,- niet overschijden.</t>
  </si>
  <si>
    <t>Niet invullen, automatische optelling</t>
  </si>
  <si>
    <t>Invulveld voor Inschijver</t>
  </si>
  <si>
    <t xml:space="preserve">Automatische optelling </t>
  </si>
  <si>
    <t>De kaders en richtlijnen voor de prijsopbouw is beschreven in de Offerteaanvraag, Paragraaf 4.2</t>
  </si>
  <si>
    <t>Functionaliteit</t>
  </si>
  <si>
    <t>nadere toelichting Aangeboden Modules per functionaliteit,  Tarief + raming aantal uren enz.</t>
  </si>
  <si>
    <t>totale kosten Excl. BTW</t>
  </si>
  <si>
    <t>BTW %</t>
  </si>
  <si>
    <t>Additionele modules</t>
  </si>
  <si>
    <t xml:space="preserve">       Totaal Initiële aanschafkosten </t>
  </si>
  <si>
    <t>Projectleiding</t>
  </si>
  <si>
    <t>aantal uren x tarief x niveau (senior - medior)</t>
  </si>
  <si>
    <t>Consultancy implementatie (integraal implementatieplan) *</t>
  </si>
  <si>
    <t>Configuratie</t>
  </si>
  <si>
    <t>Additionele ondersteuning</t>
  </si>
  <si>
    <t>Documentatie</t>
  </si>
  <si>
    <t>1x training aan 2 functioneel beheerders</t>
  </si>
  <si>
    <t>1x training aan 25 key-users</t>
  </si>
  <si>
    <t xml:space="preserve">       Totaal consultancy en inrichting</t>
  </si>
  <si>
    <t>Koppeling met gemeentelijke Microsoft EntraID</t>
  </si>
  <si>
    <t>Koppeling met DMS Corsa</t>
  </si>
  <si>
    <t xml:space="preserve">       TotaaI implementatie koppelingen</t>
  </si>
  <si>
    <t xml:space="preserve">       Totaal Implementatie</t>
  </si>
  <si>
    <t>*</t>
  </si>
  <si>
    <t xml:space="preserve">zie GC2 - Concept implementatieplan </t>
  </si>
  <si>
    <t>Onderdeel Beheer- en Exitfase Go Live (kosten exclusief btw)</t>
  </si>
  <si>
    <t>nadere toelichting Aangeboden Modulen per functionaliteit,  Tarief + raming aantal uren enz.</t>
  </si>
  <si>
    <t>licentie Productie-omgeving</t>
  </si>
  <si>
    <t>licentie additionele modules</t>
  </si>
  <si>
    <t>Gebruikers</t>
  </si>
  <si>
    <t>Totaal</t>
  </si>
  <si>
    <t>Licentie- en onderhoudskosten koppelingen en interfaces</t>
  </si>
  <si>
    <t>koppeling met gemeentelijke Microsoft EntraID</t>
  </si>
  <si>
    <t>koppeling met Podium D Zaak</t>
  </si>
  <si>
    <t>koppeling met DMS Corsa</t>
  </si>
  <si>
    <t>Ondersteuning, Support</t>
  </si>
  <si>
    <t>bijvoorbeeld: SLA</t>
  </si>
  <si>
    <t>consultancy</t>
  </si>
  <si>
    <t>training nieuwe gebruikers</t>
  </si>
  <si>
    <t>10 nieuwe gebruikers per jaar</t>
  </si>
  <si>
    <t>Opslag en Hosting</t>
  </si>
  <si>
    <t>Hosting</t>
  </si>
  <si>
    <t>graag een toelichting over prijzen met een staffeling</t>
  </si>
  <si>
    <t>* = Het eerste contractjaar start vanaf de Go-Live</t>
  </si>
  <si>
    <t>* = Bedragen dienen in € (euro) vermeld te worden</t>
  </si>
  <si>
    <t>* = Bedragen dienen met twee decimalen achter de komma te worden vermeld.</t>
  </si>
  <si>
    <t>* = vanaf het vierde contractjaar wordt de waarde automatisch geindexeerd met 3% tov het voorgaande jaar.</t>
  </si>
  <si>
    <t>Toelichting staffels</t>
  </si>
  <si>
    <t>40 uur op jaarbasis, tegen een maximaal tarief van €140,- per uur</t>
  </si>
  <si>
    <t>Koppeling met PodiumD Zaak</t>
  </si>
  <si>
    <t>16 uur x tarief</t>
  </si>
  <si>
    <t>Overdracht aan sourcingspartner Fujitsu  (16 uren)</t>
  </si>
  <si>
    <t>Opslag (tijdelijk vanaf 50 Gigabyte)</t>
  </si>
  <si>
    <t>licentie  Acceptatie-omgeving</t>
  </si>
  <si>
    <t>Acceptatie-omgeving (vóór Go-live)</t>
  </si>
  <si>
    <t>Productie-omgeving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</si>
</sst>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quot;€&quot;#,##0"/>
    <numFmt numFmtId="166" formatCode="&quot;€&quot;\ #,##0.00"/>
    <numFmt numFmtId="167" formatCode="&quot;€&quot;#,##0.00"/>
    <numFmt numFmtId="168" formatCode="#,##0.000"/>
  </numFmts>
  <fonts count="12" x14ac:knownFonts="1">
    <font>
      <sz val="10"/>
      <name val="Arial"/>
    </font>
    <font>
      <sz val="10"/>
      <name val="Arial"/>
      <family val="2"/>
    </font>
    <font>
      <sz val="11"/>
      <color indexed="8"/>
      <name val="Calibri"/>
      <family val="2"/>
    </font>
    <font>
      <sz val="8"/>
      <name val="Arial"/>
      <family val="2"/>
    </font>
    <font>
      <sz val="10"/>
      <name val="Univers"/>
      <family val="2"/>
    </font>
    <font>
      <b/>
      <sz val="11"/>
      <name val="Univers"/>
      <family val="2"/>
    </font>
    <font>
      <b/>
      <sz val="10"/>
      <name val="Univers"/>
      <family val="2"/>
    </font>
    <font>
      <b/>
      <sz val="10"/>
      <color indexed="9"/>
      <name val="Univers"/>
      <family val="2"/>
    </font>
    <font>
      <sz val="14"/>
      <name val="Univers"/>
      <family val="2"/>
    </font>
    <font>
      <b/>
      <sz val="14"/>
      <name val="Univers"/>
      <family val="2"/>
    </font>
    <font>
      <i/>
      <sz val="10"/>
      <name val="Univers"/>
      <family val="2"/>
    </font>
    <font>
      <b/>
      <sz val="12"/>
      <name val="Univers"/>
      <family val="2"/>
    </font>
  </fonts>
  <fills count="8">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s>
  <borders count="47">
    <border>
      <left/>
      <right/>
      <top/>
      <bottom/>
      <diagonal/>
    </border>
    <border>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auto="1"/>
      </right>
      <top/>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medium">
        <color indexed="64"/>
      </right>
      <top style="medium">
        <color indexed="64"/>
      </top>
      <bottom style="medium">
        <color indexed="64"/>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auto="1"/>
      </left>
      <right/>
      <top style="thin">
        <color auto="1"/>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indexed="64"/>
      </left>
      <right style="thin">
        <color theme="0" tint="-0.499984740745262"/>
      </right>
      <top style="thin">
        <color auto="1"/>
      </top>
      <bottom style="thin">
        <color indexed="64"/>
      </bottom>
      <diagonal/>
    </border>
    <border>
      <left style="thin">
        <color theme="0" tint="-0.499984740745262"/>
      </left>
      <right style="thin">
        <color theme="0" tint="-0.499984740745262"/>
      </right>
      <top style="thin">
        <color auto="1"/>
      </top>
      <bottom style="thin">
        <color indexed="64"/>
      </bottom>
      <diagonal/>
    </border>
    <border>
      <left style="thin">
        <color theme="0" tint="-0.499984740745262"/>
      </left>
      <right style="thin">
        <color indexed="64"/>
      </right>
      <top style="thin">
        <color auto="1"/>
      </top>
      <bottom style="thin">
        <color indexed="64"/>
      </bottom>
      <diagonal/>
    </border>
    <border>
      <left style="medium">
        <color indexed="64"/>
      </left>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indexed="64"/>
      </left>
      <right style="thin">
        <color indexed="9"/>
      </right>
      <top style="medium">
        <color indexed="64"/>
      </top>
      <bottom style="medium">
        <color indexed="64"/>
      </bottom>
      <diagonal/>
    </border>
    <border>
      <left/>
      <right style="thin">
        <color indexed="9"/>
      </right>
      <top style="medium">
        <color indexed="64"/>
      </top>
      <bottom style="medium">
        <color indexed="64"/>
      </bottom>
      <diagonal/>
    </border>
    <border>
      <left style="thin">
        <color indexed="9"/>
      </left>
      <right style="thin">
        <color indexed="9"/>
      </right>
      <top style="medium">
        <color indexed="64"/>
      </top>
      <bottom style="medium">
        <color indexed="64"/>
      </bottom>
      <diagonal/>
    </border>
    <border>
      <left style="thin">
        <color indexed="9"/>
      </left>
      <right style="medium">
        <color indexed="64"/>
      </right>
      <top style="medium">
        <color indexed="64"/>
      </top>
      <bottom style="medium">
        <color indexed="64"/>
      </bottom>
      <diagonal/>
    </border>
    <border>
      <left style="thin">
        <color theme="0" tint="-0.499984740745262"/>
      </left>
      <right/>
      <top style="thin">
        <color auto="1"/>
      </top>
      <bottom style="thin">
        <color indexed="64"/>
      </bottom>
      <diagonal/>
    </border>
    <border>
      <left/>
      <right style="thin">
        <color theme="0" tint="-0.499984740745262"/>
      </right>
      <top/>
      <bottom/>
      <diagonal/>
    </border>
    <border>
      <left style="thin">
        <color auto="1"/>
      </left>
      <right style="thin">
        <color auto="1"/>
      </right>
      <top style="thin">
        <color auto="1"/>
      </top>
      <bottom/>
      <diagonal/>
    </border>
    <border>
      <left style="thin">
        <color theme="0" tint="-0.499984740745262"/>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theme="0" tint="-0.499984740745262"/>
      </top>
      <bottom/>
      <diagonal/>
    </border>
    <border>
      <left/>
      <right style="thin">
        <color auto="1"/>
      </right>
      <top/>
      <bottom style="thin">
        <color auto="1"/>
      </bottom>
      <diagonal/>
    </border>
    <border>
      <left style="medium">
        <color auto="1"/>
      </left>
      <right/>
      <top/>
      <bottom style="medium">
        <color auto="1"/>
      </bottom>
      <diagonal/>
    </border>
    <border>
      <left/>
      <right style="medium">
        <color indexed="64"/>
      </right>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
    <xf numFmtId="0" fontId="0" fillId="0" borderId="0"/>
    <xf numFmtId="0" fontId="2" fillId="0" borderId="0"/>
    <xf numFmtId="164" fontId="1" fillId="0" borderId="0" applyFont="0" applyFill="0" applyBorder="0" applyAlignment="0" applyProtection="0"/>
    <xf numFmtId="0" fontId="1" fillId="0" borderId="0"/>
  </cellStyleXfs>
  <cellXfs count="160">
    <xf numFmtId="0" fontId="0" fillId="0" borderId="0" xfId="0"/>
    <xf numFmtId="0" fontId="4" fillId="0" borderId="0" xfId="3" applyFont="1" applyAlignment="1">
      <alignment wrapText="1"/>
    </xf>
    <xf numFmtId="0" fontId="5" fillId="0" borderId="0" xfId="3" applyFont="1" applyAlignment="1">
      <alignment horizontal="center" wrapText="1"/>
    </xf>
    <xf numFmtId="0" fontId="6" fillId="0" borderId="0" xfId="3" applyFont="1"/>
    <xf numFmtId="0" fontId="4" fillId="0" borderId="0" xfId="3" applyFont="1"/>
    <xf numFmtId="0" fontId="4" fillId="0" borderId="0" xfId="3" applyFont="1" applyAlignment="1">
      <alignment vertical="top" wrapText="1"/>
    </xf>
    <xf numFmtId="0" fontId="4" fillId="0" borderId="0" xfId="3" applyFont="1" applyAlignment="1">
      <alignment horizontal="right" wrapText="1"/>
    </xf>
    <xf numFmtId="0" fontId="4" fillId="0" borderId="0" xfId="3" applyFont="1" applyAlignment="1">
      <alignment horizontal="right" vertical="top" wrapText="1"/>
    </xf>
    <xf numFmtId="0" fontId="4" fillId="0" borderId="1" xfId="3" applyFont="1" applyBorder="1" applyAlignment="1">
      <alignment wrapText="1"/>
    </xf>
    <xf numFmtId="0" fontId="4" fillId="0" borderId="1" xfId="3" applyFont="1" applyBorder="1"/>
    <xf numFmtId="0" fontId="6" fillId="0" borderId="1" xfId="3" applyFont="1" applyBorder="1"/>
    <xf numFmtId="165" fontId="6" fillId="7" borderId="3" xfId="2" applyNumberFormat="1" applyFont="1" applyFill="1" applyBorder="1" applyProtection="1"/>
    <xf numFmtId="0" fontId="4" fillId="0" borderId="0" xfId="3" applyFont="1" applyAlignment="1">
      <alignment vertical="top"/>
    </xf>
    <xf numFmtId="0" fontId="7" fillId="7" borderId="3" xfId="3" applyFont="1" applyFill="1" applyBorder="1" applyAlignment="1">
      <alignment horizontal="left"/>
    </xf>
    <xf numFmtId="165" fontId="4" fillId="7" borderId="19" xfId="3" applyNumberFormat="1" applyFont="1" applyFill="1" applyBorder="1" applyAlignment="1">
      <alignment horizontal="right" vertical="top" wrapText="1"/>
    </xf>
    <xf numFmtId="165" fontId="4" fillId="7" borderId="20" xfId="3" applyNumberFormat="1" applyFont="1" applyFill="1" applyBorder="1" applyAlignment="1">
      <alignment horizontal="right" vertical="top" wrapText="1"/>
    </xf>
    <xf numFmtId="165" fontId="4" fillId="7" borderId="21" xfId="3" applyNumberFormat="1" applyFont="1" applyFill="1" applyBorder="1" applyAlignment="1">
      <alignment horizontal="right" vertical="top" wrapText="1"/>
    </xf>
    <xf numFmtId="165" fontId="4" fillId="7" borderId="29" xfId="3" applyNumberFormat="1" applyFont="1" applyFill="1" applyBorder="1" applyAlignment="1">
      <alignment horizontal="right" vertical="top" wrapText="1"/>
    </xf>
    <xf numFmtId="165" fontId="6" fillId="7" borderId="3" xfId="3" applyNumberFormat="1" applyFont="1" applyFill="1" applyBorder="1" applyAlignment="1">
      <alignment horizontal="left" vertical="top" wrapText="1"/>
    </xf>
    <xf numFmtId="0" fontId="8" fillId="0" borderId="0" xfId="3" applyFont="1"/>
    <xf numFmtId="0" fontId="4" fillId="0" borderId="0" xfId="3" applyFont="1" applyAlignment="1">
      <alignment horizontal="left" vertical="top" wrapText="1"/>
    </xf>
    <xf numFmtId="165" fontId="4" fillId="2" borderId="15" xfId="2" applyNumberFormat="1" applyFont="1" applyFill="1" applyBorder="1" applyProtection="1"/>
    <xf numFmtId="0" fontId="4" fillId="4" borderId="0" xfId="3" applyFont="1" applyFill="1"/>
    <xf numFmtId="0" fontId="9" fillId="0" borderId="0" xfId="0" applyFont="1"/>
    <xf numFmtId="0" fontId="6" fillId="0" borderId="0" xfId="0" applyFont="1"/>
    <xf numFmtId="0" fontId="4" fillId="0" borderId="0" xfId="0" applyFont="1"/>
    <xf numFmtId="0" fontId="4" fillId="0" borderId="0" xfId="0" applyFont="1" applyAlignment="1">
      <alignment horizontal="center"/>
    </xf>
    <xf numFmtId="0" fontId="7" fillId="6" borderId="25"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xf>
    <xf numFmtId="0" fontId="4" fillId="0" borderId="22" xfId="0" applyFont="1" applyBorder="1"/>
    <xf numFmtId="165" fontId="4" fillId="3" borderId="23" xfId="2" applyNumberFormat="1" applyFont="1" applyFill="1" applyBorder="1" applyProtection="1"/>
    <xf numFmtId="4" fontId="4" fillId="3" borderId="23" xfId="2" applyNumberFormat="1" applyFont="1" applyFill="1" applyBorder="1" applyAlignment="1" applyProtection="1">
      <alignment horizontal="left"/>
    </xf>
    <xf numFmtId="0" fontId="4" fillId="0" borderId="24" xfId="0" applyFont="1" applyBorder="1"/>
    <xf numFmtId="165" fontId="10" fillId="7" borderId="3" xfId="2" applyNumberFormat="1" applyFont="1" applyFill="1" applyBorder="1" applyProtection="1"/>
    <xf numFmtId="165" fontId="4" fillId="3" borderId="3" xfId="2" applyNumberFormat="1" applyFont="1" applyFill="1" applyBorder="1" applyProtection="1"/>
    <xf numFmtId="4" fontId="4" fillId="3" borderId="3" xfId="2" applyNumberFormat="1" applyFont="1" applyFill="1" applyBorder="1" applyAlignment="1" applyProtection="1">
      <alignment horizontal="left"/>
    </xf>
    <xf numFmtId="0" fontId="4" fillId="0" borderId="42" xfId="0" applyFont="1" applyBorder="1"/>
    <xf numFmtId="165" fontId="4" fillId="3" borderId="31" xfId="2" applyNumberFormat="1" applyFont="1" applyFill="1" applyBorder="1" applyProtection="1"/>
    <xf numFmtId="4" fontId="4" fillId="3" borderId="31" xfId="2" applyNumberFormat="1" applyFont="1" applyFill="1" applyBorder="1" applyAlignment="1" applyProtection="1">
      <alignment horizontal="left"/>
    </xf>
    <xf numFmtId="0" fontId="11" fillId="0" borderId="8" xfId="0" applyFont="1" applyBorder="1"/>
    <xf numFmtId="164" fontId="4" fillId="4" borderId="8" xfId="2" applyFont="1" applyFill="1" applyBorder="1"/>
    <xf numFmtId="4" fontId="11" fillId="0" borderId="11" xfId="0" applyNumberFormat="1" applyFont="1" applyBorder="1" applyAlignment="1">
      <alignment horizontal="left"/>
    </xf>
    <xf numFmtId="0" fontId="11" fillId="0" borderId="0" xfId="0" applyFont="1"/>
    <xf numFmtId="0" fontId="4" fillId="0" borderId="0" xfId="0" applyFont="1" applyAlignment="1">
      <alignment horizontal="left"/>
    </xf>
    <xf numFmtId="0" fontId="4" fillId="0" borderId="22" xfId="0" applyFont="1" applyBorder="1" applyAlignment="1">
      <alignment horizontal="center" vertical="top"/>
    </xf>
    <xf numFmtId="165" fontId="10" fillId="3" borderId="23" xfId="2" applyNumberFormat="1" applyFont="1" applyFill="1" applyBorder="1" applyProtection="1"/>
    <xf numFmtId="0" fontId="4" fillId="0" borderId="24" xfId="0" applyFont="1" applyBorder="1" applyAlignment="1">
      <alignment horizontal="center" vertical="top"/>
    </xf>
    <xf numFmtId="165" fontId="10" fillId="3" borderId="3" xfId="2" applyNumberFormat="1" applyFont="1" applyFill="1" applyBorder="1" applyProtection="1"/>
    <xf numFmtId="165" fontId="10" fillId="7" borderId="3" xfId="2" applyNumberFormat="1" applyFont="1" applyFill="1" applyBorder="1"/>
    <xf numFmtId="0" fontId="4" fillId="0" borderId="41" xfId="0" applyFont="1" applyBorder="1" applyAlignment="1">
      <alignment horizontal="center" vertical="top"/>
    </xf>
    <xf numFmtId="4" fontId="4" fillId="3" borderId="2" xfId="2" applyNumberFormat="1" applyFont="1" applyFill="1" applyBorder="1" applyAlignment="1" applyProtection="1">
      <alignment horizontal="left"/>
    </xf>
    <xf numFmtId="4" fontId="4" fillId="3" borderId="39" xfId="2" applyNumberFormat="1" applyFont="1" applyFill="1" applyBorder="1" applyAlignment="1" applyProtection="1">
      <alignment horizontal="left"/>
    </xf>
    <xf numFmtId="4" fontId="4" fillId="3" borderId="40" xfId="2" applyNumberFormat="1" applyFont="1" applyFill="1" applyBorder="1" applyAlignment="1" applyProtection="1">
      <alignment horizontal="left"/>
    </xf>
    <xf numFmtId="0" fontId="11" fillId="0" borderId="1" xfId="0" applyFont="1" applyBorder="1"/>
    <xf numFmtId="4" fontId="11" fillId="0" borderId="38" xfId="0" applyNumberFormat="1" applyFont="1" applyBorder="1" applyAlignment="1">
      <alignment horizontal="left"/>
    </xf>
    <xf numFmtId="0" fontId="4" fillId="0" borderId="8" xfId="0" applyFont="1" applyBorder="1"/>
    <xf numFmtId="0" fontId="4" fillId="0" borderId="11" xfId="0" applyFont="1" applyBorder="1" applyAlignment="1">
      <alignment horizontal="left"/>
    </xf>
    <xf numFmtId="0" fontId="4" fillId="0" borderId="3" xfId="0" applyFont="1" applyBorder="1"/>
    <xf numFmtId="0" fontId="4" fillId="0" borderId="10" xfId="0" applyFont="1" applyBorder="1"/>
    <xf numFmtId="0" fontId="6" fillId="0" borderId="3" xfId="0" applyFont="1" applyBorder="1"/>
    <xf numFmtId="0" fontId="6" fillId="0" borderId="0" xfId="0" applyFont="1" applyAlignment="1">
      <alignment vertical="center"/>
    </xf>
    <xf numFmtId="0" fontId="4" fillId="0" borderId="3" xfId="0" applyFont="1" applyBorder="1" applyAlignment="1">
      <alignment vertical="center"/>
    </xf>
    <xf numFmtId="165" fontId="10" fillId="7" borderId="3" xfId="2" applyNumberFormat="1" applyFont="1" applyFill="1" applyBorder="1" applyAlignment="1" applyProtection="1">
      <alignment vertical="center"/>
    </xf>
    <xf numFmtId="165" fontId="4" fillId="3" borderId="3" xfId="2" applyNumberFormat="1" applyFont="1" applyFill="1" applyBorder="1" applyAlignment="1" applyProtection="1">
      <alignment vertical="center"/>
    </xf>
    <xf numFmtId="165" fontId="4" fillId="3" borderId="3" xfId="2" applyNumberFormat="1" applyFont="1" applyFill="1" applyBorder="1" applyAlignment="1" applyProtection="1">
      <alignment vertical="center" wrapText="1"/>
    </xf>
    <xf numFmtId="165" fontId="4" fillId="7" borderId="3" xfId="2" applyNumberFormat="1" applyFont="1" applyFill="1" applyBorder="1" applyProtection="1"/>
    <xf numFmtId="165" fontId="4" fillId="3" borderId="31" xfId="2" applyNumberFormat="1" applyFont="1" applyFill="1" applyBorder="1" applyAlignment="1" applyProtection="1">
      <alignment horizontal="left" vertical="top" wrapText="1"/>
    </xf>
    <xf numFmtId="165" fontId="4" fillId="7" borderId="3" xfId="2" applyNumberFormat="1" applyFont="1" applyFill="1" applyBorder="1" applyAlignment="1" applyProtection="1">
      <alignment vertical="center"/>
    </xf>
    <xf numFmtId="4" fontId="6" fillId="2" borderId="3" xfId="2" applyNumberFormat="1" applyFont="1" applyFill="1" applyBorder="1" applyAlignment="1" applyProtection="1">
      <alignment horizontal="center" vertical="center"/>
    </xf>
    <xf numFmtId="4" fontId="4" fillId="3" borderId="3" xfId="2" applyNumberFormat="1" applyFont="1" applyFill="1" applyBorder="1" applyAlignment="1" applyProtection="1">
      <alignment horizontal="center" vertical="center"/>
    </xf>
    <xf numFmtId="167" fontId="4" fillId="2" borderId="15" xfId="2" applyNumberFormat="1" applyFont="1" applyFill="1" applyBorder="1" applyAlignment="1" applyProtection="1">
      <alignment horizontal="center" vertical="center"/>
    </xf>
    <xf numFmtId="166" fontId="6" fillId="2" borderId="3" xfId="2" applyNumberFormat="1" applyFont="1" applyFill="1" applyBorder="1" applyAlignment="1" applyProtection="1">
      <alignment horizontal="center" vertical="center"/>
    </xf>
    <xf numFmtId="166" fontId="4" fillId="3" borderId="3" xfId="2" applyNumberFormat="1" applyFont="1" applyFill="1" applyBorder="1" applyAlignment="1" applyProtection="1">
      <alignment horizontal="center" vertical="center"/>
    </xf>
    <xf numFmtId="167" fontId="6" fillId="2" borderId="3" xfId="2" applyNumberFormat="1" applyFont="1" applyFill="1" applyBorder="1" applyAlignment="1" applyProtection="1">
      <alignment horizontal="center" vertical="center"/>
    </xf>
    <xf numFmtId="167" fontId="4" fillId="2" borderId="3" xfId="2" applyNumberFormat="1" applyFont="1" applyFill="1" applyBorder="1" applyAlignment="1" applyProtection="1">
      <alignment horizontal="center" vertical="center"/>
    </xf>
    <xf numFmtId="167" fontId="4" fillId="5" borderId="3" xfId="2" applyNumberFormat="1" applyFont="1" applyFill="1" applyBorder="1" applyProtection="1"/>
    <xf numFmtId="167" fontId="4" fillId="5" borderId="9" xfId="2" applyNumberFormat="1" applyFont="1" applyFill="1" applyBorder="1" applyProtection="1"/>
    <xf numFmtId="167" fontId="6" fillId="5" borderId="3" xfId="3" applyNumberFormat="1" applyFont="1" applyFill="1" applyBorder="1"/>
    <xf numFmtId="167" fontId="4" fillId="5" borderId="31" xfId="2" applyNumberFormat="1" applyFont="1" applyFill="1" applyBorder="1" applyProtection="1"/>
    <xf numFmtId="167" fontId="6" fillId="5" borderId="3" xfId="2" applyNumberFormat="1" applyFont="1" applyFill="1" applyBorder="1" applyAlignment="1" applyProtection="1">
      <alignment horizontal="right"/>
    </xf>
    <xf numFmtId="167" fontId="6" fillId="4" borderId="3" xfId="2" applyNumberFormat="1" applyFont="1" applyFill="1" applyBorder="1" applyProtection="1"/>
    <xf numFmtId="164" fontId="9" fillId="4" borderId="3" xfId="2" applyFont="1" applyFill="1" applyBorder="1" applyProtection="1"/>
    <xf numFmtId="168" fontId="4" fillId="3" borderId="23" xfId="2" applyNumberFormat="1" applyFont="1" applyFill="1" applyBorder="1" applyAlignment="1" applyProtection="1">
      <alignment horizontal="left"/>
    </xf>
    <xf numFmtId="168" fontId="4" fillId="3" borderId="3" xfId="2" applyNumberFormat="1" applyFont="1" applyFill="1" applyBorder="1" applyAlignment="1" applyProtection="1">
      <alignment horizontal="left"/>
    </xf>
    <xf numFmtId="164" fontId="4" fillId="3" borderId="23" xfId="2" applyFont="1" applyFill="1" applyBorder="1" applyAlignment="1" applyProtection="1">
      <alignment horizontal="left"/>
    </xf>
    <xf numFmtId="164" fontId="4" fillId="3" borderId="3" xfId="2" applyFont="1" applyFill="1" applyBorder="1" applyAlignment="1" applyProtection="1">
      <alignment horizontal="left"/>
    </xf>
    <xf numFmtId="164" fontId="4" fillId="3" borderId="31" xfId="2" applyFont="1" applyFill="1" applyBorder="1" applyAlignment="1" applyProtection="1">
      <alignment horizontal="left"/>
    </xf>
    <xf numFmtId="164" fontId="4" fillId="3" borderId="2" xfId="2" applyFont="1" applyFill="1" applyBorder="1" applyAlignment="1" applyProtection="1">
      <alignment horizontal="left"/>
    </xf>
    <xf numFmtId="165" fontId="4" fillId="7" borderId="23" xfId="2" applyNumberFormat="1" applyFont="1" applyFill="1" applyBorder="1" applyProtection="1"/>
    <xf numFmtId="165" fontId="4" fillId="7" borderId="31" xfId="2" applyNumberFormat="1" applyFont="1" applyFill="1" applyBorder="1" applyProtection="1"/>
    <xf numFmtId="165" fontId="4" fillId="7" borderId="23" xfId="2" applyNumberFormat="1" applyFont="1" applyFill="1" applyBorder="1" applyAlignment="1" applyProtection="1">
      <alignment vertical="top"/>
    </xf>
    <xf numFmtId="165" fontId="4" fillId="7" borderId="3" xfId="2" applyNumberFormat="1" applyFont="1" applyFill="1" applyBorder="1" applyAlignment="1" applyProtection="1">
      <alignment vertical="top"/>
    </xf>
    <xf numFmtId="165" fontId="4" fillId="7" borderId="3" xfId="2" applyNumberFormat="1" applyFont="1" applyFill="1" applyBorder="1"/>
    <xf numFmtId="0" fontId="7" fillId="6" borderId="27" xfId="0" applyFont="1" applyFill="1" applyBorder="1" applyAlignment="1">
      <alignment horizontal="left" vertical="center" wrapText="1"/>
    </xf>
    <xf numFmtId="0" fontId="6" fillId="0" borderId="8" xfId="0" applyFont="1" applyBorder="1"/>
    <xf numFmtId="0" fontId="6" fillId="0" borderId="1" xfId="0" applyFont="1" applyBorder="1"/>
    <xf numFmtId="0" fontId="6" fillId="0" borderId="7" xfId="0" applyFont="1" applyBorder="1"/>
    <xf numFmtId="0" fontId="6" fillId="0" borderId="37" xfId="0" applyFont="1" applyBorder="1"/>
    <xf numFmtId="0" fontId="4" fillId="7" borderId="0" xfId="3" applyFont="1" applyFill="1" applyAlignment="1">
      <alignment horizontal="left" wrapText="1"/>
    </xf>
    <xf numFmtId="165" fontId="10" fillId="7" borderId="3" xfId="2" applyNumberFormat="1" applyFont="1" applyFill="1" applyBorder="1" applyAlignment="1" applyProtection="1">
      <alignment horizontal="left" vertical="center"/>
    </xf>
    <xf numFmtId="0" fontId="4" fillId="7" borderId="0" xfId="0" applyFont="1" applyFill="1"/>
    <xf numFmtId="0" fontId="10" fillId="0" borderId="0" xfId="0" applyFont="1"/>
    <xf numFmtId="165" fontId="10" fillId="3" borderId="3" xfId="2" applyNumberFormat="1" applyFont="1" applyFill="1" applyBorder="1"/>
    <xf numFmtId="165" fontId="4" fillId="3" borderId="0" xfId="2" applyNumberFormat="1" applyFont="1" applyFill="1" applyBorder="1" applyProtection="1"/>
    <xf numFmtId="165" fontId="4" fillId="3" borderId="16" xfId="2" applyNumberFormat="1" applyFont="1" applyFill="1" applyBorder="1" applyProtection="1"/>
    <xf numFmtId="165" fontId="4" fillId="3" borderId="43" xfId="2" applyNumberFormat="1" applyFont="1" applyFill="1" applyBorder="1" applyProtection="1"/>
    <xf numFmtId="165" fontId="4" fillId="3" borderId="44" xfId="2" applyNumberFormat="1" applyFont="1" applyFill="1" applyBorder="1" applyProtection="1"/>
    <xf numFmtId="165" fontId="4" fillId="3" borderId="45" xfId="2" applyNumberFormat="1" applyFont="1" applyFill="1" applyBorder="1" applyProtection="1"/>
    <xf numFmtId="165" fontId="4" fillId="3" borderId="46" xfId="2" applyNumberFormat="1" applyFont="1" applyFill="1" applyBorder="1" applyProtection="1"/>
    <xf numFmtId="165" fontId="4" fillId="3" borderId="33" xfId="2" applyNumberFormat="1" applyFont="1" applyFill="1" applyBorder="1" applyProtection="1"/>
    <xf numFmtId="165" fontId="4" fillId="3" borderId="34" xfId="2" applyNumberFormat="1" applyFont="1" applyFill="1" applyBorder="1" applyProtection="1"/>
    <xf numFmtId="165" fontId="4" fillId="3" borderId="36" xfId="2" applyNumberFormat="1" applyFont="1" applyFill="1" applyBorder="1" applyProtection="1"/>
    <xf numFmtId="165" fontId="10" fillId="3" borderId="2" xfId="2" applyNumberFormat="1" applyFont="1" applyFill="1" applyBorder="1" applyProtection="1"/>
    <xf numFmtId="4" fontId="4" fillId="7" borderId="3" xfId="2" applyNumberFormat="1" applyFont="1" applyFill="1" applyBorder="1" applyAlignment="1" applyProtection="1">
      <alignment horizontal="center" vertical="center"/>
    </xf>
    <xf numFmtId="164" fontId="4" fillId="7" borderId="3" xfId="2" applyFont="1" applyFill="1" applyBorder="1" applyAlignment="1">
      <alignment horizontal="left"/>
    </xf>
    <xf numFmtId="0" fontId="4" fillId="0" borderId="0" xfId="3" applyFont="1" applyAlignment="1">
      <alignment horizontal="left" vertical="top" wrapText="1"/>
    </xf>
    <xf numFmtId="0" fontId="4" fillId="0" borderId="0" xfId="3" applyFont="1" applyAlignment="1">
      <alignment horizontal="center"/>
    </xf>
    <xf numFmtId="165" fontId="6" fillId="7" borderId="3" xfId="2" applyNumberFormat="1" applyFont="1" applyFill="1" applyBorder="1" applyAlignment="1" applyProtection="1">
      <alignment horizontal="left"/>
    </xf>
    <xf numFmtId="165" fontId="6" fillId="7" borderId="9" xfId="2" applyNumberFormat="1" applyFont="1" applyFill="1" applyBorder="1" applyAlignment="1" applyProtection="1">
      <alignment horizontal="left"/>
    </xf>
    <xf numFmtId="0" fontId="6" fillId="7" borderId="14" xfId="3" applyFont="1" applyFill="1" applyBorder="1" applyAlignment="1">
      <alignment horizontal="center" wrapText="1"/>
    </xf>
    <xf numFmtId="0" fontId="6" fillId="7" borderId="35" xfId="3" applyFont="1" applyFill="1" applyBorder="1" applyAlignment="1">
      <alignment horizontal="center" wrapText="1"/>
    </xf>
    <xf numFmtId="0" fontId="6" fillId="7" borderId="34" xfId="3" applyFont="1" applyFill="1" applyBorder="1" applyAlignment="1">
      <alignment horizontal="center" wrapText="1"/>
    </xf>
    <xf numFmtId="0" fontId="6" fillId="7" borderId="36" xfId="3" applyFont="1" applyFill="1" applyBorder="1" applyAlignment="1">
      <alignment horizontal="center" wrapText="1"/>
    </xf>
    <xf numFmtId="0" fontId="7" fillId="6" borderId="18" xfId="3" applyFont="1" applyFill="1" applyBorder="1" applyAlignment="1">
      <alignment horizontal="left"/>
    </xf>
    <xf numFmtId="0" fontId="7" fillId="6" borderId="14" xfId="3" applyFont="1" applyFill="1" applyBorder="1" applyAlignment="1">
      <alignment horizontal="left"/>
    </xf>
    <xf numFmtId="0" fontId="7" fillId="6" borderId="17" xfId="3" applyFont="1" applyFill="1" applyBorder="1" applyAlignment="1">
      <alignment horizontal="left"/>
    </xf>
    <xf numFmtId="0" fontId="4" fillId="7" borderId="3" xfId="3" applyFont="1" applyFill="1" applyBorder="1" applyAlignment="1">
      <alignment horizontal="left" wrapText="1"/>
    </xf>
    <xf numFmtId="0" fontId="6" fillId="7" borderId="3" xfId="3" applyFont="1" applyFill="1" applyBorder="1" applyAlignment="1">
      <alignment horizontal="center" wrapText="1"/>
    </xf>
    <xf numFmtId="165" fontId="4" fillId="7" borderId="33" xfId="2" applyNumberFormat="1" applyFont="1" applyFill="1" applyBorder="1" applyAlignment="1" applyProtection="1">
      <alignment horizontal="left"/>
    </xf>
    <xf numFmtId="165" fontId="4" fillId="7" borderId="34" xfId="2" applyNumberFormat="1" applyFont="1" applyFill="1" applyBorder="1" applyAlignment="1" applyProtection="1">
      <alignment horizontal="left"/>
    </xf>
    <xf numFmtId="165" fontId="4" fillId="7" borderId="9" xfId="2" applyNumberFormat="1" applyFont="1" applyFill="1" applyBorder="1" applyAlignment="1" applyProtection="1">
      <alignment horizontal="left"/>
    </xf>
    <xf numFmtId="165" fontId="4" fillId="7" borderId="6" xfId="2" applyNumberFormat="1" applyFont="1" applyFill="1" applyBorder="1" applyAlignment="1" applyProtection="1">
      <alignment horizontal="left"/>
    </xf>
    <xf numFmtId="165" fontId="4" fillId="7" borderId="31" xfId="2" applyNumberFormat="1" applyFont="1" applyFill="1" applyBorder="1" applyAlignment="1" applyProtection="1">
      <alignment horizontal="left"/>
    </xf>
    <xf numFmtId="165" fontId="4" fillId="7" borderId="16" xfId="2" applyNumberFormat="1" applyFont="1" applyFill="1" applyBorder="1" applyAlignment="1" applyProtection="1">
      <alignment horizontal="left"/>
    </xf>
    <xf numFmtId="0" fontId="7" fillId="6" borderId="12" xfId="3" applyFont="1" applyFill="1" applyBorder="1" applyAlignment="1">
      <alignment horizontal="left"/>
    </xf>
    <xf numFmtId="0" fontId="7" fillId="6" borderId="13" xfId="3" applyFont="1" applyFill="1" applyBorder="1" applyAlignment="1">
      <alignment horizontal="left"/>
    </xf>
    <xf numFmtId="0" fontId="7" fillId="6" borderId="0" xfId="3" applyFont="1" applyFill="1" applyAlignment="1">
      <alignment horizontal="left"/>
    </xf>
    <xf numFmtId="0" fontId="7" fillId="6" borderId="30" xfId="3" applyFont="1" applyFill="1" applyBorder="1" applyAlignment="1">
      <alignment horizontal="left"/>
    </xf>
    <xf numFmtId="0" fontId="6" fillId="7" borderId="9" xfId="3" applyFont="1" applyFill="1" applyBorder="1" applyAlignment="1">
      <alignment horizontal="center" wrapText="1"/>
    </xf>
    <xf numFmtId="0" fontId="6" fillId="7" borderId="6" xfId="3" applyFont="1" applyFill="1" applyBorder="1" applyAlignment="1">
      <alignment horizontal="center" wrapText="1"/>
    </xf>
    <xf numFmtId="0" fontId="6" fillId="7" borderId="4" xfId="3" applyFont="1" applyFill="1" applyBorder="1" applyAlignment="1">
      <alignment horizontal="center" wrapText="1"/>
    </xf>
    <xf numFmtId="0" fontId="5" fillId="0" borderId="0" xfId="3" applyFont="1" applyAlignment="1">
      <alignment horizontal="center" wrapText="1"/>
    </xf>
    <xf numFmtId="0" fontId="4" fillId="0" borderId="0" xfId="3" applyFont="1" applyAlignment="1">
      <alignment horizontal="right" vertical="center" wrapText="1"/>
    </xf>
    <xf numFmtId="165" fontId="4" fillId="3" borderId="7" xfId="2" applyNumberFormat="1" applyFont="1" applyFill="1" applyBorder="1" applyAlignment="1" applyProtection="1">
      <alignment horizontal="left" vertical="center"/>
    </xf>
    <xf numFmtId="165" fontId="4" fillId="3" borderId="8" xfId="2" applyNumberFormat="1" applyFont="1" applyFill="1" applyBorder="1" applyAlignment="1" applyProtection="1">
      <alignment horizontal="left" vertical="center"/>
    </xf>
    <xf numFmtId="165" fontId="4" fillId="3" borderId="11" xfId="2" applyNumberFormat="1" applyFont="1" applyFill="1" applyBorder="1" applyAlignment="1" applyProtection="1">
      <alignment horizontal="left" vertical="center"/>
    </xf>
    <xf numFmtId="0" fontId="4" fillId="0" borderId="5" xfId="3" applyFont="1" applyBorder="1" applyAlignment="1">
      <alignment horizontal="right" vertical="center" wrapText="1"/>
    </xf>
    <xf numFmtId="165" fontId="4" fillId="3" borderId="7" xfId="2" applyNumberFormat="1" applyFont="1" applyFill="1" applyBorder="1" applyAlignment="1" applyProtection="1">
      <alignment horizontal="left" vertical="center" wrapText="1"/>
    </xf>
    <xf numFmtId="165" fontId="4" fillId="3" borderId="8" xfId="2" applyNumberFormat="1" applyFont="1" applyFill="1" applyBorder="1" applyAlignment="1" applyProtection="1">
      <alignment horizontal="left" vertical="center" wrapText="1"/>
    </xf>
    <xf numFmtId="165" fontId="4" fillId="3" borderId="11" xfId="2" applyNumberFormat="1" applyFont="1" applyFill="1" applyBorder="1" applyAlignment="1" applyProtection="1">
      <alignment horizontal="left" vertical="center" wrapText="1"/>
    </xf>
    <xf numFmtId="0" fontId="4" fillId="0" borderId="0" xfId="3" applyFont="1" applyAlignment="1">
      <alignment horizontal="left" wrapText="1"/>
    </xf>
    <xf numFmtId="0" fontId="9" fillId="7" borderId="3" xfId="3" applyFont="1" applyFill="1" applyBorder="1" applyAlignment="1">
      <alignment horizontal="left" wrapText="1"/>
    </xf>
    <xf numFmtId="0" fontId="7" fillId="6" borderId="32" xfId="3" applyFont="1" applyFill="1" applyBorder="1" applyAlignment="1">
      <alignment horizontal="left"/>
    </xf>
    <xf numFmtId="0" fontId="4" fillId="7" borderId="9" xfId="3" applyFont="1" applyFill="1" applyBorder="1" applyAlignment="1">
      <alignment horizontal="left" wrapText="1"/>
    </xf>
    <xf numFmtId="0" fontId="4" fillId="7" borderId="6" xfId="3" applyFont="1" applyFill="1" applyBorder="1" applyAlignment="1">
      <alignment horizontal="left" wrapText="1"/>
    </xf>
    <xf numFmtId="0" fontId="4" fillId="7" borderId="4" xfId="3" applyFont="1" applyFill="1" applyBorder="1" applyAlignment="1">
      <alignment horizontal="left" wrapText="1"/>
    </xf>
  </cellXfs>
  <cellStyles count="4">
    <cellStyle name="Normal_UMCGEPD_4-1.2_kengetallen_111130_v 0.2.xlsx" xfId="1" xr:uid="{00000000-0005-0000-0000-000001000000}"/>
    <cellStyle name="Standaard" xfId="0" builtinId="0"/>
    <cellStyle name="Standaard 2" xfId="3" xr:uid="{00000000-0005-0000-0000-000003000000}"/>
    <cellStyle name="Valuta" xfId="2"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showGridLines="0" zoomScale="80" zoomScaleNormal="80" zoomScaleSheetLayoutView="115" workbookViewId="0">
      <selection activeCell="R4" sqref="R4"/>
    </sheetView>
  </sheetViews>
  <sheetFormatPr defaultColWidth="8.7109375" defaultRowHeight="12.75" x14ac:dyDescent="0.2"/>
  <cols>
    <col min="1" max="1" width="2.42578125" style="4" customWidth="1"/>
    <col min="2" max="2" width="3.28515625" style="1" customWidth="1"/>
    <col min="3" max="3" width="22.7109375" style="1" customWidth="1"/>
    <col min="4" max="4" width="19.28515625" style="1" customWidth="1"/>
    <col min="5" max="5" width="12.140625" style="1" customWidth="1"/>
    <col min="6" max="13" width="12.140625" style="4" customWidth="1"/>
    <col min="14" max="14" width="13.42578125" style="4" bestFit="1" customWidth="1"/>
    <col min="15" max="15" width="13.42578125" style="4" customWidth="1"/>
    <col min="16" max="16" width="20" style="3" customWidth="1"/>
    <col min="17" max="17" width="1.42578125" style="4" customWidth="1"/>
    <col min="18" max="16384" width="8.7109375" style="4"/>
  </cols>
  <sheetData>
    <row r="1" spans="2:16" ht="38.25" customHeight="1" x14ac:dyDescent="0.25">
      <c r="D1" s="145" t="s">
        <v>0</v>
      </c>
      <c r="E1" s="145"/>
      <c r="F1" s="145"/>
      <c r="G1" s="145"/>
      <c r="H1" s="145"/>
      <c r="I1" s="145"/>
      <c r="J1" s="145"/>
      <c r="K1" s="145"/>
      <c r="L1" s="145"/>
      <c r="M1" s="145"/>
      <c r="N1" s="145"/>
      <c r="O1" s="2"/>
      <c r="P1" s="3" t="s">
        <v>1</v>
      </c>
    </row>
    <row r="2" spans="2:16" ht="13.5" thickBot="1" x14ac:dyDescent="0.25"/>
    <row r="3" spans="2:16" ht="27.6" customHeight="1" thickBot="1" x14ac:dyDescent="0.25">
      <c r="B3" s="146" t="s">
        <v>2</v>
      </c>
      <c r="C3" s="146"/>
      <c r="D3" s="147"/>
      <c r="E3" s="148"/>
      <c r="F3" s="148"/>
      <c r="G3" s="148"/>
      <c r="H3" s="148"/>
      <c r="I3" s="148"/>
      <c r="J3" s="148"/>
      <c r="K3" s="148"/>
      <c r="L3" s="148"/>
      <c r="M3" s="148"/>
      <c r="N3" s="149"/>
      <c r="O3" s="5"/>
    </row>
    <row r="4" spans="2:16" ht="39.75" customHeight="1" thickBot="1" x14ac:dyDescent="0.25">
      <c r="B4" s="6"/>
      <c r="C4" s="7" t="s">
        <v>3</v>
      </c>
      <c r="D4" s="151" t="s">
        <v>4</v>
      </c>
      <c r="E4" s="152"/>
      <c r="F4" s="152"/>
      <c r="G4" s="152"/>
      <c r="H4" s="152"/>
      <c r="I4" s="152"/>
      <c r="J4" s="152"/>
      <c r="K4" s="152"/>
      <c r="L4" s="152"/>
      <c r="M4" s="152"/>
      <c r="N4" s="153"/>
      <c r="O4" s="5"/>
    </row>
    <row r="5" spans="2:16" ht="49.5" customHeight="1" thickBot="1" x14ac:dyDescent="0.25">
      <c r="B5" s="146" t="s">
        <v>5</v>
      </c>
      <c r="C5" s="150"/>
      <c r="D5" s="147"/>
      <c r="E5" s="148"/>
      <c r="F5" s="148"/>
      <c r="G5" s="148"/>
      <c r="H5" s="148"/>
      <c r="I5" s="148"/>
      <c r="J5" s="148"/>
      <c r="K5" s="148"/>
      <c r="L5" s="148"/>
      <c r="M5" s="148"/>
      <c r="N5" s="149"/>
      <c r="O5" s="5"/>
    </row>
    <row r="6" spans="2:16" ht="13.5" thickBot="1" x14ac:dyDescent="0.25">
      <c r="B6" s="8"/>
      <c r="C6" s="8"/>
      <c r="D6" s="8"/>
      <c r="E6" s="8"/>
      <c r="F6" s="9"/>
      <c r="G6" s="9"/>
      <c r="H6" s="9"/>
      <c r="I6" s="9"/>
      <c r="J6" s="9"/>
      <c r="K6" s="9"/>
      <c r="L6" s="9"/>
      <c r="M6" s="9"/>
      <c r="N6" s="9"/>
      <c r="O6" s="9"/>
      <c r="P6" s="10"/>
    </row>
    <row r="8" spans="2:16" s="3" customFormat="1" x14ac:dyDescent="0.2">
      <c r="B8" s="127" t="s">
        <v>6</v>
      </c>
      <c r="C8" s="128"/>
      <c r="D8" s="128"/>
      <c r="E8" s="128"/>
      <c r="F8" s="128"/>
      <c r="G8" s="128"/>
      <c r="H8" s="128"/>
      <c r="I8" s="128"/>
      <c r="J8" s="128"/>
      <c r="K8" s="128"/>
      <c r="L8" s="128"/>
      <c r="M8" s="128"/>
      <c r="N8" s="128"/>
      <c r="O8" s="128"/>
      <c r="P8" s="129"/>
    </row>
    <row r="9" spans="2:16" s="12" customFormat="1" ht="24" customHeight="1" x14ac:dyDescent="0.2">
      <c r="B9" s="131"/>
      <c r="C9" s="131"/>
      <c r="D9" s="131"/>
      <c r="E9" s="131"/>
      <c r="F9" s="131"/>
      <c r="G9" s="131"/>
      <c r="H9" s="131"/>
      <c r="I9" s="131"/>
      <c r="J9" s="131"/>
      <c r="K9" s="131"/>
      <c r="L9" s="131"/>
      <c r="M9" s="131"/>
      <c r="N9" s="131"/>
      <c r="O9" s="131"/>
      <c r="P9" s="11" t="s">
        <v>7</v>
      </c>
    </row>
    <row r="10" spans="2:16" ht="12.75" customHeight="1" x14ac:dyDescent="0.2">
      <c r="B10" s="130" t="s">
        <v>8</v>
      </c>
      <c r="C10" s="130"/>
      <c r="D10" s="130"/>
      <c r="E10" s="132" t="s">
        <v>9</v>
      </c>
      <c r="F10" s="133"/>
      <c r="G10" s="133"/>
      <c r="H10" s="133"/>
      <c r="I10" s="133"/>
      <c r="J10" s="133"/>
      <c r="K10" s="133"/>
      <c r="L10" s="133"/>
      <c r="M10" s="133"/>
      <c r="N10" s="133"/>
      <c r="O10" s="133"/>
      <c r="P10" s="83">
        <f>'Invulblad Implementatie'!E8</f>
        <v>0</v>
      </c>
    </row>
    <row r="11" spans="2:16" ht="12.75" customHeight="1" x14ac:dyDescent="0.2">
      <c r="B11" s="130" t="s">
        <v>10</v>
      </c>
      <c r="C11" s="130"/>
      <c r="D11" s="130"/>
      <c r="E11" s="134" t="s">
        <v>9</v>
      </c>
      <c r="F11" s="135"/>
      <c r="G11" s="135"/>
      <c r="H11" s="135"/>
      <c r="I11" s="135"/>
      <c r="J11" s="135"/>
      <c r="K11" s="135"/>
      <c r="L11" s="135"/>
      <c r="M11" s="135"/>
      <c r="N11" s="135"/>
      <c r="O11" s="135"/>
      <c r="P11" s="83">
        <f>'Invulblad Implementatie'!E19</f>
        <v>0</v>
      </c>
    </row>
    <row r="12" spans="2:16" ht="12.75" customHeight="1" x14ac:dyDescent="0.2">
      <c r="B12" s="130" t="s">
        <v>11</v>
      </c>
      <c r="C12" s="130"/>
      <c r="D12" s="130"/>
      <c r="E12" s="136" t="s">
        <v>9</v>
      </c>
      <c r="F12" s="136"/>
      <c r="G12" s="136"/>
      <c r="H12" s="136"/>
      <c r="I12" s="136"/>
      <c r="J12" s="136"/>
      <c r="K12" s="136"/>
      <c r="L12" s="136"/>
      <c r="M12" s="136"/>
      <c r="N12" s="136"/>
      <c r="O12" s="137"/>
      <c r="P12" s="83">
        <f>'Invulblad Implementatie'!E25</f>
        <v>0</v>
      </c>
    </row>
    <row r="13" spans="2:16" ht="12.75" customHeight="1" x14ac:dyDescent="0.2">
      <c r="B13" s="121" t="s">
        <v>12</v>
      </c>
      <c r="C13" s="121"/>
      <c r="D13" s="121"/>
      <c r="E13" s="121"/>
      <c r="F13" s="121"/>
      <c r="G13" s="121"/>
      <c r="H13" s="121"/>
      <c r="I13" s="121"/>
      <c r="J13" s="121"/>
      <c r="K13" s="121"/>
      <c r="L13" s="121"/>
      <c r="M13" s="121"/>
      <c r="N13" s="121"/>
      <c r="O13" s="122"/>
      <c r="P13" s="84">
        <f>SUM(P10:P12)</f>
        <v>0</v>
      </c>
    </row>
    <row r="14" spans="2:16" x14ac:dyDescent="0.2">
      <c r="B14" s="119"/>
      <c r="C14" s="119"/>
      <c r="D14" s="119"/>
      <c r="E14" s="119"/>
      <c r="F14" s="119"/>
      <c r="G14" s="119"/>
      <c r="H14" s="119"/>
      <c r="I14" s="119"/>
      <c r="J14" s="119"/>
      <c r="K14" s="119"/>
      <c r="L14" s="119"/>
      <c r="M14" s="119"/>
      <c r="N14" s="119"/>
      <c r="O14" s="119"/>
      <c r="P14" s="119"/>
    </row>
    <row r="15" spans="2:16" s="3" customFormat="1" x14ac:dyDescent="0.2">
      <c r="B15" s="119"/>
      <c r="C15" s="119"/>
      <c r="D15" s="119"/>
      <c r="E15" s="119"/>
      <c r="F15" s="119"/>
      <c r="G15" s="119"/>
      <c r="H15" s="119"/>
      <c r="I15" s="119"/>
      <c r="J15" s="119"/>
      <c r="K15" s="119"/>
      <c r="L15" s="119"/>
      <c r="M15" s="119"/>
      <c r="N15" s="119"/>
      <c r="O15" s="119"/>
      <c r="P15" s="119"/>
    </row>
    <row r="16" spans="2:16" s="12" customFormat="1" x14ac:dyDescent="0.2">
      <c r="B16" s="138" t="s">
        <v>13</v>
      </c>
      <c r="C16" s="139"/>
      <c r="D16" s="139"/>
      <c r="E16" s="140"/>
      <c r="F16" s="140"/>
      <c r="G16" s="140"/>
      <c r="H16" s="140"/>
      <c r="I16" s="140"/>
      <c r="J16" s="140"/>
      <c r="K16" s="140"/>
      <c r="L16" s="140"/>
      <c r="M16" s="140"/>
      <c r="N16" s="140"/>
      <c r="O16" s="140"/>
      <c r="P16" s="141"/>
    </row>
    <row r="17" spans="2:16" s="12" customFormat="1" x14ac:dyDescent="0.2">
      <c r="B17" s="123"/>
      <c r="C17" s="123"/>
      <c r="D17" s="124"/>
      <c r="E17" s="142" t="s">
        <v>14</v>
      </c>
      <c r="F17" s="143"/>
      <c r="G17" s="143"/>
      <c r="H17" s="143"/>
      <c r="I17" s="144"/>
      <c r="J17" s="142" t="s">
        <v>15</v>
      </c>
      <c r="K17" s="144"/>
      <c r="L17" s="142" t="s">
        <v>16</v>
      </c>
      <c r="M17" s="144"/>
      <c r="N17" s="142" t="s">
        <v>17</v>
      </c>
      <c r="O17" s="143"/>
      <c r="P17" s="13"/>
    </row>
    <row r="18" spans="2:16" ht="25.5" customHeight="1" x14ac:dyDescent="0.2">
      <c r="B18" s="125"/>
      <c r="C18" s="125"/>
      <c r="D18" s="126"/>
      <c r="E18" s="14" t="s">
        <v>18</v>
      </c>
      <c r="F18" s="15" t="s">
        <v>19</v>
      </c>
      <c r="G18" s="15" t="s">
        <v>20</v>
      </c>
      <c r="H18" s="15" t="s">
        <v>21</v>
      </c>
      <c r="I18" s="16" t="s">
        <v>22</v>
      </c>
      <c r="J18" s="14" t="s">
        <v>23</v>
      </c>
      <c r="K18" s="16" t="s">
        <v>24</v>
      </c>
      <c r="L18" s="14" t="s">
        <v>25</v>
      </c>
      <c r="M18" s="16" t="s">
        <v>26</v>
      </c>
      <c r="N18" s="14" t="s">
        <v>27</v>
      </c>
      <c r="O18" s="17" t="s">
        <v>28</v>
      </c>
      <c r="P18" s="18" t="s">
        <v>29</v>
      </c>
    </row>
    <row r="19" spans="2:16" x14ac:dyDescent="0.2">
      <c r="B19" s="130" t="s">
        <v>30</v>
      </c>
      <c r="C19" s="130"/>
      <c r="D19" s="130"/>
      <c r="E19" s="79">
        <f>'Invulblad Beheer'!D10</f>
        <v>0</v>
      </c>
      <c r="F19" s="79">
        <f>'Invulblad Beheer'!E10</f>
        <v>0</v>
      </c>
      <c r="G19" s="79">
        <f>'Invulblad Beheer'!F10</f>
        <v>0</v>
      </c>
      <c r="H19" s="79">
        <f>'Invulblad Beheer'!G10</f>
        <v>0</v>
      </c>
      <c r="I19" s="79">
        <f>'Invulblad Beheer'!H10</f>
        <v>0</v>
      </c>
      <c r="J19" s="79">
        <f>'Invulblad Beheer'!I10</f>
        <v>0</v>
      </c>
      <c r="K19" s="79">
        <f>'Invulblad Beheer'!J10</f>
        <v>0</v>
      </c>
      <c r="L19" s="79">
        <f>'Invulblad Beheer'!K10</f>
        <v>0</v>
      </c>
      <c r="M19" s="79">
        <f>'Invulblad Beheer'!L10</f>
        <v>0</v>
      </c>
      <c r="N19" s="79">
        <f>'Invulblad Beheer'!M10</f>
        <v>0</v>
      </c>
      <c r="O19" s="80">
        <f>'Invulblad Beheer'!N10</f>
        <v>0</v>
      </c>
      <c r="P19" s="81">
        <f>SUM(E19:O19)</f>
        <v>0</v>
      </c>
    </row>
    <row r="20" spans="2:16" x14ac:dyDescent="0.2">
      <c r="B20" s="130" t="s">
        <v>31</v>
      </c>
      <c r="C20" s="130"/>
      <c r="D20" s="130"/>
      <c r="E20" s="79">
        <f>'Invulblad Beheer'!D16</f>
        <v>0</v>
      </c>
      <c r="F20" s="79">
        <f>'Invulblad Beheer'!E16</f>
        <v>0</v>
      </c>
      <c r="G20" s="79">
        <v>0</v>
      </c>
      <c r="H20" s="79">
        <f>'Invulblad Beheer'!G16</f>
        <v>0</v>
      </c>
      <c r="I20" s="79">
        <f>'Invulblad Beheer'!H16</f>
        <v>0</v>
      </c>
      <c r="J20" s="79">
        <f>'Invulblad Beheer'!I16</f>
        <v>0</v>
      </c>
      <c r="K20" s="79">
        <f>'Invulblad Beheer'!J16</f>
        <v>0</v>
      </c>
      <c r="L20" s="79">
        <f>'Invulblad Beheer'!K16</f>
        <v>0</v>
      </c>
      <c r="M20" s="79">
        <f>'Invulblad Beheer'!L16</f>
        <v>0</v>
      </c>
      <c r="N20" s="79">
        <f>'Invulblad Beheer'!M16</f>
        <v>0</v>
      </c>
      <c r="O20" s="80">
        <f>'Invulblad Beheer'!N16</f>
        <v>0</v>
      </c>
      <c r="P20" s="81">
        <f>SUM(E20:O20)</f>
        <v>0</v>
      </c>
    </row>
    <row r="21" spans="2:16" ht="13.5" customHeight="1" x14ac:dyDescent="0.2">
      <c r="B21" s="130" t="s">
        <v>32</v>
      </c>
      <c r="C21" s="130"/>
      <c r="D21" s="130"/>
      <c r="E21" s="79">
        <f>'Invulblad Beheer'!D22</f>
        <v>0</v>
      </c>
      <c r="F21" s="79">
        <f>'Invulblad Beheer'!E22</f>
        <v>0</v>
      </c>
      <c r="G21" s="79">
        <f>'Invulblad Beheer'!F22</f>
        <v>0</v>
      </c>
      <c r="H21" s="79">
        <f>'Invulblad Beheer'!G22</f>
        <v>0</v>
      </c>
      <c r="I21" s="79">
        <f>'Invulblad Beheer'!H22</f>
        <v>0</v>
      </c>
      <c r="J21" s="79">
        <f>'Invulblad Beheer'!I22</f>
        <v>0</v>
      </c>
      <c r="K21" s="79">
        <f>'Invulblad Beheer'!J22</f>
        <v>0</v>
      </c>
      <c r="L21" s="79">
        <f>'Invulblad Beheer'!K22</f>
        <v>0</v>
      </c>
      <c r="M21" s="79">
        <f>'Invulblad Beheer'!L22</f>
        <v>0</v>
      </c>
      <c r="N21" s="79">
        <f>'Invulblad Beheer'!M22</f>
        <v>0</v>
      </c>
      <c r="O21" s="80">
        <f>'Invulblad Beheer'!N22</f>
        <v>0</v>
      </c>
      <c r="P21" s="81">
        <f>SUM(E21:O21)</f>
        <v>0</v>
      </c>
    </row>
    <row r="22" spans="2:16" ht="13.5" customHeight="1" x14ac:dyDescent="0.2">
      <c r="B22" s="130" t="s">
        <v>33</v>
      </c>
      <c r="C22" s="130"/>
      <c r="D22" s="130"/>
      <c r="E22" s="82">
        <f>'Invulblad Beheer'!D27</f>
        <v>0</v>
      </c>
      <c r="F22" s="82">
        <f>'Invulblad Beheer'!E27</f>
        <v>0</v>
      </c>
      <c r="G22" s="82">
        <f>'Invulblad Beheer'!F27</f>
        <v>0</v>
      </c>
      <c r="H22" s="82">
        <f>'Invulblad Beheer'!G27</f>
        <v>0</v>
      </c>
      <c r="I22" s="79">
        <f>'Invulblad Beheer'!H27</f>
        <v>0</v>
      </c>
      <c r="J22" s="79">
        <f>'Invulblad Beheer'!I27</f>
        <v>0</v>
      </c>
      <c r="K22" s="79">
        <f>'Invulblad Beheer'!J27</f>
        <v>0</v>
      </c>
      <c r="L22" s="79">
        <f>'Invulblad Beheer'!K27</f>
        <v>0</v>
      </c>
      <c r="M22" s="79">
        <f>'Invulblad Beheer'!L27</f>
        <v>0</v>
      </c>
      <c r="N22" s="79">
        <f>'Invulblad Beheer'!M27</f>
        <v>0</v>
      </c>
      <c r="O22" s="80">
        <f>'Invulblad Beheer'!N27</f>
        <v>0</v>
      </c>
      <c r="P22" s="81">
        <f>SUM(E22:O22)</f>
        <v>0</v>
      </c>
    </row>
    <row r="23" spans="2:16" ht="12.75" customHeight="1" x14ac:dyDescent="0.2">
      <c r="B23" s="121" t="s">
        <v>34</v>
      </c>
      <c r="C23" s="121"/>
      <c r="D23" s="121"/>
      <c r="E23" s="121"/>
      <c r="F23" s="121"/>
      <c r="G23" s="121"/>
      <c r="H23" s="121"/>
      <c r="I23" s="121"/>
      <c r="J23" s="121"/>
      <c r="K23" s="121"/>
      <c r="L23" s="121"/>
      <c r="M23" s="121"/>
      <c r="N23" s="121"/>
      <c r="O23" s="121"/>
      <c r="P23" s="84">
        <f>SUM(P19:P22)</f>
        <v>0</v>
      </c>
    </row>
    <row r="24" spans="2:16" ht="12.75" customHeight="1" x14ac:dyDescent="0.2">
      <c r="B24" s="154"/>
      <c r="C24" s="154"/>
      <c r="D24" s="154"/>
      <c r="E24" s="154"/>
      <c r="F24" s="154"/>
      <c r="G24" s="154"/>
      <c r="H24" s="154"/>
      <c r="I24" s="154"/>
      <c r="J24" s="154"/>
      <c r="K24" s="154"/>
      <c r="L24" s="154"/>
      <c r="M24" s="154"/>
      <c r="N24" s="154"/>
      <c r="O24" s="154"/>
      <c r="P24" s="154"/>
    </row>
    <row r="25" spans="2:16" ht="12.75" customHeight="1" x14ac:dyDescent="0.2">
      <c r="B25" s="154"/>
      <c r="C25" s="154"/>
      <c r="D25" s="154"/>
      <c r="E25" s="154"/>
      <c r="F25" s="154"/>
      <c r="G25" s="154"/>
      <c r="H25" s="154"/>
      <c r="I25" s="154"/>
      <c r="J25" s="154"/>
      <c r="K25" s="154"/>
      <c r="L25" s="154"/>
      <c r="M25" s="154"/>
      <c r="N25" s="154"/>
      <c r="O25" s="154"/>
      <c r="P25" s="154"/>
    </row>
    <row r="26" spans="2:16" s="19" customFormat="1" ht="13.9" customHeight="1" x14ac:dyDescent="0.3">
      <c r="B26" s="156" t="s">
        <v>35</v>
      </c>
      <c r="C26" s="140"/>
      <c r="D26" s="140"/>
      <c r="E26" s="140"/>
      <c r="F26" s="140"/>
      <c r="G26" s="140"/>
      <c r="H26" s="140"/>
      <c r="I26" s="140"/>
      <c r="J26" s="140"/>
      <c r="K26" s="140"/>
      <c r="L26" s="140"/>
      <c r="M26" s="140"/>
      <c r="N26" s="140"/>
      <c r="O26" s="140"/>
      <c r="P26" s="140"/>
    </row>
    <row r="27" spans="2:16" ht="16.5" customHeight="1" x14ac:dyDescent="0.2">
      <c r="B27" s="157" t="s">
        <v>36</v>
      </c>
      <c r="C27" s="158"/>
      <c r="D27" s="158"/>
      <c r="E27" s="158"/>
      <c r="F27" s="158"/>
      <c r="G27" s="158"/>
      <c r="H27" s="158"/>
      <c r="I27" s="158"/>
      <c r="J27" s="158"/>
      <c r="K27" s="158"/>
      <c r="L27" s="158"/>
      <c r="M27" s="158"/>
      <c r="N27" s="158"/>
      <c r="O27" s="159"/>
      <c r="P27" s="84">
        <v>100000</v>
      </c>
    </row>
    <row r="29" spans="2:16" ht="16.5" customHeight="1" x14ac:dyDescent="0.2">
      <c r="B29" s="102"/>
      <c r="C29" s="102"/>
      <c r="D29" s="102"/>
      <c r="E29" s="102"/>
      <c r="F29" s="102"/>
      <c r="G29" s="102"/>
      <c r="H29" s="102"/>
      <c r="I29" s="102"/>
      <c r="J29" s="102"/>
      <c r="K29" s="102"/>
      <c r="L29" s="102"/>
      <c r="M29" s="102"/>
      <c r="N29" s="102"/>
      <c r="O29" s="102"/>
    </row>
    <row r="30" spans="2:16" s="19" customFormat="1" ht="18.75" customHeight="1" x14ac:dyDescent="0.3">
      <c r="B30" s="156" t="s">
        <v>37</v>
      </c>
      <c r="C30" s="140"/>
      <c r="D30" s="140"/>
      <c r="E30" s="140"/>
      <c r="F30" s="140"/>
      <c r="G30" s="140"/>
      <c r="H30" s="140"/>
      <c r="I30" s="140"/>
      <c r="J30" s="140"/>
      <c r="K30" s="140"/>
      <c r="L30" s="140"/>
      <c r="M30" s="140"/>
      <c r="N30" s="140"/>
      <c r="O30" s="140"/>
      <c r="P30" s="140"/>
    </row>
    <row r="31" spans="2:16" ht="16.5" customHeight="1" x14ac:dyDescent="0.3">
      <c r="B31" s="155"/>
      <c r="C31" s="155"/>
      <c r="D31" s="155"/>
      <c r="E31" s="155"/>
      <c r="F31" s="155"/>
      <c r="G31" s="155"/>
      <c r="H31" s="155"/>
      <c r="I31" s="155"/>
      <c r="J31" s="155"/>
      <c r="K31" s="155"/>
      <c r="L31" s="155"/>
      <c r="M31" s="155"/>
      <c r="N31" s="155"/>
      <c r="O31" s="155"/>
      <c r="P31" s="85">
        <f>P13+P23+P27</f>
        <v>100000</v>
      </c>
    </row>
    <row r="32" spans="2:16" x14ac:dyDescent="0.2">
      <c r="B32" s="119" t="s">
        <v>38</v>
      </c>
      <c r="C32" s="119"/>
      <c r="D32" s="119"/>
      <c r="E32" s="119"/>
      <c r="F32" s="119"/>
      <c r="G32" s="119"/>
      <c r="H32" s="119"/>
      <c r="I32" s="119"/>
      <c r="J32" s="119"/>
      <c r="K32" s="119"/>
      <c r="L32" s="119"/>
      <c r="M32" s="119"/>
      <c r="N32" s="119"/>
      <c r="O32" s="20"/>
      <c r="P32" s="119"/>
    </row>
    <row r="33" spans="1:16" x14ac:dyDescent="0.2">
      <c r="B33" s="5"/>
      <c r="C33" s="5"/>
      <c r="D33" s="5"/>
      <c r="E33" s="5"/>
      <c r="F33" s="5"/>
      <c r="G33" s="5"/>
      <c r="H33" s="5"/>
      <c r="I33" s="5"/>
      <c r="J33" s="5"/>
      <c r="K33" s="5"/>
      <c r="L33" s="5"/>
      <c r="M33" s="5"/>
      <c r="N33" s="5"/>
      <c r="O33" s="5"/>
      <c r="P33" s="119"/>
    </row>
    <row r="34" spans="1:16" ht="13.5" customHeight="1" x14ac:dyDescent="0.2">
      <c r="A34" s="120"/>
      <c r="B34" s="120"/>
      <c r="C34" s="120"/>
      <c r="D34" s="120"/>
      <c r="F34" s="21"/>
      <c r="G34" s="4" t="s">
        <v>39</v>
      </c>
      <c r="P34" s="119"/>
    </row>
    <row r="35" spans="1:16" x14ac:dyDescent="0.2">
      <c r="A35" s="120"/>
      <c r="B35" s="120"/>
      <c r="C35" s="120"/>
      <c r="D35" s="120"/>
      <c r="F35" s="38"/>
      <c r="G35" s="4" t="s">
        <v>40</v>
      </c>
      <c r="P35" s="119"/>
    </row>
    <row r="36" spans="1:16" x14ac:dyDescent="0.2">
      <c r="A36" s="120"/>
      <c r="B36" s="120"/>
      <c r="C36" s="120"/>
      <c r="D36" s="120"/>
      <c r="F36" s="22"/>
      <c r="G36" s="4" t="s">
        <v>41</v>
      </c>
    </row>
    <row r="37" spans="1:16" ht="41.25" customHeight="1" x14ac:dyDescent="0.2">
      <c r="B37" s="119" t="s">
        <v>42</v>
      </c>
      <c r="C37" s="119"/>
      <c r="D37" s="119"/>
    </row>
    <row r="40" spans="1:16" ht="93" customHeight="1" x14ac:dyDescent="0.2"/>
  </sheetData>
  <mergeCells count="37">
    <mergeCell ref="B32:N32"/>
    <mergeCell ref="P32:P35"/>
    <mergeCell ref="B25:P25"/>
    <mergeCell ref="B31:O31"/>
    <mergeCell ref="B19:D19"/>
    <mergeCell ref="B20:D20"/>
    <mergeCell ref="B21:D21"/>
    <mergeCell ref="B30:P30"/>
    <mergeCell ref="B22:D22"/>
    <mergeCell ref="B23:O23"/>
    <mergeCell ref="B24:P24"/>
    <mergeCell ref="B26:P26"/>
    <mergeCell ref="B27:O27"/>
    <mergeCell ref="L17:M17"/>
    <mergeCell ref="N17:O17"/>
    <mergeCell ref="D1:N1"/>
    <mergeCell ref="B3:C3"/>
    <mergeCell ref="D3:N3"/>
    <mergeCell ref="B5:C5"/>
    <mergeCell ref="D5:N5"/>
    <mergeCell ref="D4:N4"/>
    <mergeCell ref="B37:D37"/>
    <mergeCell ref="A34:D36"/>
    <mergeCell ref="B13:O13"/>
    <mergeCell ref="B17:D18"/>
    <mergeCell ref="B8:P8"/>
    <mergeCell ref="B10:D10"/>
    <mergeCell ref="B12:D12"/>
    <mergeCell ref="B11:D11"/>
    <mergeCell ref="B9:O9"/>
    <mergeCell ref="E10:O10"/>
    <mergeCell ref="E11:O11"/>
    <mergeCell ref="E12:O12"/>
    <mergeCell ref="B14:P15"/>
    <mergeCell ref="B16:P16"/>
    <mergeCell ref="E17:I17"/>
    <mergeCell ref="J17:K17"/>
  </mergeCells>
  <phoneticPr fontId="3" type="noConversion"/>
  <pageMargins left="0.55118110236220474" right="0.55118110236220474" top="0.70866141732283472" bottom="0.70866141732283472" header="0.51181102362204722" footer="0.51181102362204722"/>
  <pageSetup paperSize="9" scale="67" orientation="landscape" r:id="rId1"/>
  <headerFooter alignWithMargins="0"/>
  <rowBreaks count="1" manualBreakCount="1">
    <brk id="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H33"/>
  <sheetViews>
    <sheetView topLeftCell="C2" zoomScale="130" zoomScaleNormal="130" zoomScaleSheetLayoutView="100" workbookViewId="0">
      <selection activeCell="H7" sqref="H7"/>
    </sheetView>
  </sheetViews>
  <sheetFormatPr defaultColWidth="8.7109375" defaultRowHeight="12.75" x14ac:dyDescent="0.2"/>
  <cols>
    <col min="1" max="1" width="2.7109375" style="25" customWidth="1"/>
    <col min="2" max="2" width="4" style="25" customWidth="1"/>
    <col min="3" max="3" width="54.85546875" style="25" bestFit="1" customWidth="1"/>
    <col min="4" max="4" width="44" style="25" customWidth="1"/>
    <col min="5" max="5" width="13" style="26" customWidth="1"/>
    <col min="6" max="6" width="8.7109375" style="25"/>
    <col min="7" max="7" width="2.7109375" style="25" customWidth="1"/>
    <col min="8" max="8" width="198" style="25" bestFit="1" customWidth="1"/>
    <col min="9" max="16384" width="8.7109375" style="25"/>
  </cols>
  <sheetData>
    <row r="1" spans="2:6" ht="18.75" x14ac:dyDescent="0.3">
      <c r="B1" s="23" t="s">
        <v>6</v>
      </c>
      <c r="C1" s="24"/>
    </row>
    <row r="2" spans="2:6" ht="13.5" thickBot="1" x14ac:dyDescent="0.25"/>
    <row r="3" spans="2:6" s="31" customFormat="1" ht="37.5" customHeight="1" thickBot="1" x14ac:dyDescent="0.25">
      <c r="B3" s="27"/>
      <c r="C3" s="28" t="s">
        <v>43</v>
      </c>
      <c r="D3" s="97" t="s">
        <v>44</v>
      </c>
      <c r="E3" s="29" t="s">
        <v>45</v>
      </c>
      <c r="F3" s="30" t="s">
        <v>46</v>
      </c>
    </row>
    <row r="4" spans="2:6" s="24" customFormat="1" ht="13.5" thickBot="1" x14ac:dyDescent="0.25">
      <c r="E4" s="32"/>
    </row>
    <row r="5" spans="2:6" x14ac:dyDescent="0.2">
      <c r="B5" s="33">
        <v>1</v>
      </c>
      <c r="C5" s="92" t="s">
        <v>93</v>
      </c>
      <c r="D5" s="34"/>
      <c r="E5" s="88">
        <v>0</v>
      </c>
      <c r="F5" s="86"/>
    </row>
    <row r="6" spans="2:6" x14ac:dyDescent="0.2">
      <c r="B6" s="36">
        <v>2</v>
      </c>
      <c r="C6" s="69" t="s">
        <v>94</v>
      </c>
      <c r="D6" s="38"/>
      <c r="E6" s="89">
        <v>0</v>
      </c>
      <c r="F6" s="87"/>
    </row>
    <row r="7" spans="2:6" ht="13.5" thickBot="1" x14ac:dyDescent="0.25">
      <c r="B7" s="40">
        <v>3</v>
      </c>
      <c r="C7" s="93" t="s">
        <v>47</v>
      </c>
      <c r="D7" s="41"/>
      <c r="E7" s="118"/>
      <c r="F7" s="118"/>
    </row>
    <row r="8" spans="2:6" s="46" customFormat="1" ht="16.5" collapsed="1" thickBot="1" x14ac:dyDescent="0.3">
      <c r="B8" s="100" t="s">
        <v>48</v>
      </c>
      <c r="C8" s="98"/>
      <c r="D8" s="43"/>
      <c r="E8" s="44">
        <f>SUM(E5:E6)</f>
        <v>0</v>
      </c>
      <c r="F8" s="45"/>
    </row>
    <row r="9" spans="2:6" x14ac:dyDescent="0.2">
      <c r="E9" s="47"/>
      <c r="F9" s="47"/>
    </row>
    <row r="10" spans="2:6" ht="13.5" thickBot="1" x14ac:dyDescent="0.25">
      <c r="E10" s="47"/>
      <c r="F10" s="47"/>
    </row>
    <row r="11" spans="2:6" x14ac:dyDescent="0.2">
      <c r="B11" s="48">
        <v>1</v>
      </c>
      <c r="C11" s="94" t="s">
        <v>49</v>
      </c>
      <c r="D11" s="49" t="s">
        <v>50</v>
      </c>
      <c r="E11" s="88">
        <v>0</v>
      </c>
      <c r="F11" s="35"/>
    </row>
    <row r="12" spans="2:6" x14ac:dyDescent="0.2">
      <c r="B12" s="50">
        <v>2</v>
      </c>
      <c r="C12" s="95" t="s">
        <v>51</v>
      </c>
      <c r="D12" s="106"/>
      <c r="E12" s="89">
        <v>0</v>
      </c>
      <c r="F12" s="39"/>
    </row>
    <row r="13" spans="2:6" ht="13.5" thickBot="1" x14ac:dyDescent="0.25">
      <c r="B13" s="50">
        <v>3</v>
      </c>
      <c r="C13" s="95" t="s">
        <v>52</v>
      </c>
      <c r="D13" s="51"/>
      <c r="E13" s="89">
        <v>0</v>
      </c>
      <c r="F13" s="39"/>
    </row>
    <row r="14" spans="2:6" x14ac:dyDescent="0.2">
      <c r="B14" s="48">
        <v>4</v>
      </c>
      <c r="C14" s="95" t="s">
        <v>53</v>
      </c>
      <c r="D14" s="38"/>
      <c r="E14" s="89">
        <v>0</v>
      </c>
      <c r="F14" s="39"/>
    </row>
    <row r="15" spans="2:6" ht="13.5" thickBot="1" x14ac:dyDescent="0.25">
      <c r="B15" s="50">
        <v>5</v>
      </c>
      <c r="C15" s="96" t="s">
        <v>54</v>
      </c>
      <c r="D15" s="38"/>
      <c r="E15" s="89">
        <v>0</v>
      </c>
      <c r="F15" s="39"/>
    </row>
    <row r="16" spans="2:6" x14ac:dyDescent="0.2">
      <c r="B16" s="48">
        <v>6</v>
      </c>
      <c r="C16" s="96" t="s">
        <v>55</v>
      </c>
      <c r="D16" s="38"/>
      <c r="E16" s="89">
        <v>0</v>
      </c>
      <c r="F16" s="39"/>
    </row>
    <row r="17" spans="2:8" x14ac:dyDescent="0.2">
      <c r="B17" s="53">
        <v>7</v>
      </c>
      <c r="C17" s="96" t="s">
        <v>56</v>
      </c>
      <c r="D17" s="41"/>
      <c r="E17" s="90">
        <v>0</v>
      </c>
      <c r="F17" s="42"/>
    </row>
    <row r="18" spans="2:8" ht="13.5" thickBot="1" x14ac:dyDescent="0.25">
      <c r="B18" s="50">
        <v>8</v>
      </c>
      <c r="C18" s="96" t="s">
        <v>90</v>
      </c>
      <c r="D18" s="116" t="s">
        <v>89</v>
      </c>
      <c r="E18" s="91">
        <v>0</v>
      </c>
      <c r="F18" s="54"/>
    </row>
    <row r="19" spans="2:8" s="46" customFormat="1" ht="16.5" collapsed="1" thickBot="1" x14ac:dyDescent="0.3">
      <c r="B19" s="100" t="s">
        <v>57</v>
      </c>
      <c r="C19" s="98"/>
      <c r="D19" s="43"/>
      <c r="E19" s="44">
        <f>SUM(E11:E18)</f>
        <v>0</v>
      </c>
      <c r="F19" s="45"/>
    </row>
    <row r="20" spans="2:8" x14ac:dyDescent="0.2">
      <c r="E20" s="47"/>
      <c r="F20" s="47"/>
    </row>
    <row r="21" spans="2:8" ht="13.5" thickBot="1" x14ac:dyDescent="0.25">
      <c r="E21" s="47"/>
      <c r="F21" s="47"/>
    </row>
    <row r="22" spans="2:8" x14ac:dyDescent="0.2">
      <c r="B22" s="33">
        <v>1</v>
      </c>
      <c r="C22" s="92" t="s">
        <v>58</v>
      </c>
      <c r="D22" s="34"/>
      <c r="E22" s="88"/>
      <c r="F22" s="55"/>
      <c r="H22" s="104"/>
    </row>
    <row r="23" spans="2:8" x14ac:dyDescent="0.2">
      <c r="B23" s="36">
        <v>2</v>
      </c>
      <c r="C23" s="69" t="s">
        <v>88</v>
      </c>
      <c r="D23" s="38"/>
      <c r="E23" s="89"/>
      <c r="F23" s="56"/>
    </row>
    <row r="24" spans="2:8" ht="13.5" thickBot="1" x14ac:dyDescent="0.25">
      <c r="B24" s="36">
        <v>3</v>
      </c>
      <c r="C24" s="69" t="s">
        <v>59</v>
      </c>
      <c r="D24" s="38"/>
      <c r="E24" s="89"/>
      <c r="F24" s="56"/>
    </row>
    <row r="25" spans="2:8" ht="16.5" thickBot="1" x14ac:dyDescent="0.3">
      <c r="B25" s="101" t="s">
        <v>60</v>
      </c>
      <c r="C25" s="99"/>
      <c r="D25" s="57"/>
      <c r="E25" s="44">
        <f>SUM(E22:E24)</f>
        <v>0</v>
      </c>
      <c r="F25" s="58"/>
    </row>
    <row r="26" spans="2:8" x14ac:dyDescent="0.2">
      <c r="E26" s="47"/>
      <c r="F26" s="47"/>
    </row>
    <row r="27" spans="2:8" ht="13.5" thickBot="1" x14ac:dyDescent="0.25">
      <c r="E27" s="47"/>
      <c r="F27" s="47"/>
    </row>
    <row r="28" spans="2:8" ht="13.5" thickBot="1" x14ac:dyDescent="0.25">
      <c r="B28" s="100" t="s">
        <v>61</v>
      </c>
      <c r="C28" s="59"/>
      <c r="D28" s="59"/>
      <c r="E28" s="44">
        <f>E8+E19+E25</f>
        <v>0</v>
      </c>
      <c r="F28" s="60"/>
    </row>
    <row r="31" spans="2:8" x14ac:dyDescent="0.2">
      <c r="B31" s="105" t="s">
        <v>62</v>
      </c>
      <c r="C31" s="105" t="s">
        <v>63</v>
      </c>
    </row>
    <row r="33" ht="2.25" customHeight="1" x14ac:dyDescent="0.2"/>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2"/>
  <sheetViews>
    <sheetView tabSelected="1" zoomScale="112" zoomScaleNormal="112" zoomScaleSheetLayoutView="85" workbookViewId="0">
      <selection activeCell="G37" sqref="G37"/>
    </sheetView>
  </sheetViews>
  <sheetFormatPr defaultColWidth="8.7109375" defaultRowHeight="12.75" x14ac:dyDescent="0.2"/>
  <cols>
    <col min="1" max="1" width="4" style="25" customWidth="1"/>
    <col min="2" max="2" width="46.140625" style="25" customWidth="1"/>
    <col min="3" max="3" width="30.42578125" style="25" bestFit="1" customWidth="1"/>
    <col min="4" max="14" width="13" style="26" customWidth="1"/>
    <col min="15" max="15" width="2" style="25" customWidth="1"/>
    <col min="16" max="16384" width="8.7109375" style="25"/>
  </cols>
  <sheetData>
    <row r="1" spans="1:14" ht="18.75" x14ac:dyDescent="0.3">
      <c r="A1" s="23" t="s">
        <v>64</v>
      </c>
      <c r="B1" s="24"/>
    </row>
    <row r="2" spans="1:14" ht="13.5" thickBot="1" x14ac:dyDescent="0.25"/>
    <row r="3" spans="1:14" s="31" customFormat="1" ht="39" thickBot="1" x14ac:dyDescent="0.25">
      <c r="A3" s="27"/>
      <c r="B3" s="28" t="s">
        <v>43</v>
      </c>
      <c r="C3" s="29" t="s">
        <v>65</v>
      </c>
      <c r="D3" s="29" t="s">
        <v>18</v>
      </c>
      <c r="E3" s="29" t="s">
        <v>19</v>
      </c>
      <c r="F3" s="29" t="s">
        <v>20</v>
      </c>
      <c r="G3" s="29" t="s">
        <v>21</v>
      </c>
      <c r="H3" s="29" t="s">
        <v>22</v>
      </c>
      <c r="I3" s="29" t="s">
        <v>23</v>
      </c>
      <c r="J3" s="29" t="s">
        <v>24</v>
      </c>
      <c r="K3" s="29" t="s">
        <v>25</v>
      </c>
      <c r="L3" s="29" t="s">
        <v>26</v>
      </c>
      <c r="M3" s="29" t="s">
        <v>27</v>
      </c>
      <c r="N3" s="30" t="s">
        <v>28</v>
      </c>
    </row>
    <row r="5" spans="1:14" s="24" customFormat="1" x14ac:dyDescent="0.2">
      <c r="B5" s="24" t="s">
        <v>30</v>
      </c>
      <c r="D5" s="32"/>
      <c r="E5" s="32"/>
      <c r="F5" s="32"/>
      <c r="G5" s="32"/>
      <c r="H5" s="32"/>
      <c r="I5" s="32"/>
      <c r="J5" s="32"/>
      <c r="K5" s="32"/>
      <c r="L5" s="32"/>
      <c r="M5" s="32"/>
      <c r="N5" s="32"/>
    </row>
    <row r="6" spans="1:14" ht="13.5" customHeight="1" x14ac:dyDescent="0.2">
      <c r="A6" s="61">
        <v>1</v>
      </c>
      <c r="B6" s="37" t="s">
        <v>92</v>
      </c>
      <c r="C6" s="38"/>
      <c r="D6" s="73">
        <v>0</v>
      </c>
      <c r="E6" s="73">
        <v>0</v>
      </c>
      <c r="F6" s="73">
        <v>0</v>
      </c>
      <c r="G6" s="74">
        <f>$F$6*1.03</f>
        <v>0</v>
      </c>
      <c r="H6" s="74">
        <f t="shared" ref="H6:N6" si="0">G6*1.03</f>
        <v>0</v>
      </c>
      <c r="I6" s="74">
        <f t="shared" si="0"/>
        <v>0</v>
      </c>
      <c r="J6" s="74">
        <f t="shared" si="0"/>
        <v>0</v>
      </c>
      <c r="K6" s="74">
        <f t="shared" si="0"/>
        <v>0</v>
      </c>
      <c r="L6" s="74">
        <f t="shared" si="0"/>
        <v>0</v>
      </c>
      <c r="M6" s="74">
        <f t="shared" si="0"/>
        <v>0</v>
      </c>
      <c r="N6" s="74">
        <f t="shared" si="0"/>
        <v>0</v>
      </c>
    </row>
    <row r="7" spans="1:14" ht="13.5" customHeight="1" x14ac:dyDescent="0.2">
      <c r="A7" s="61">
        <v>2</v>
      </c>
      <c r="B7" s="37" t="s">
        <v>66</v>
      </c>
      <c r="C7" s="38"/>
      <c r="D7" s="73">
        <v>0</v>
      </c>
      <c r="E7" s="73">
        <v>0</v>
      </c>
      <c r="F7" s="73">
        <v>0</v>
      </c>
      <c r="G7" s="74">
        <f>$F$7*1.03</f>
        <v>0</v>
      </c>
      <c r="H7" s="74">
        <f t="shared" ref="H7:N9" si="1">G7*1.03</f>
        <v>0</v>
      </c>
      <c r="I7" s="74">
        <f t="shared" si="1"/>
        <v>0</v>
      </c>
      <c r="J7" s="74">
        <f t="shared" si="1"/>
        <v>0</v>
      </c>
      <c r="K7" s="74">
        <f t="shared" si="1"/>
        <v>0</v>
      </c>
      <c r="L7" s="74">
        <f t="shared" si="1"/>
        <v>0</v>
      </c>
      <c r="M7" s="74">
        <f t="shared" si="1"/>
        <v>0</v>
      </c>
      <c r="N7" s="74">
        <f t="shared" si="1"/>
        <v>0</v>
      </c>
    </row>
    <row r="8" spans="1:14" ht="13.5" customHeight="1" x14ac:dyDescent="0.2">
      <c r="A8" s="61">
        <v>3</v>
      </c>
      <c r="B8" s="37" t="s">
        <v>67</v>
      </c>
      <c r="C8" s="38"/>
      <c r="D8" s="117"/>
      <c r="E8" s="117"/>
      <c r="F8" s="117"/>
      <c r="G8" s="74"/>
      <c r="H8" s="74"/>
      <c r="I8" s="74"/>
      <c r="J8" s="74"/>
      <c r="K8" s="74"/>
      <c r="L8" s="74"/>
      <c r="M8" s="74"/>
      <c r="N8" s="74"/>
    </row>
    <row r="9" spans="1:14" ht="13.5" customHeight="1" x14ac:dyDescent="0.2">
      <c r="A9" s="61">
        <v>4</v>
      </c>
      <c r="B9" s="103" t="s">
        <v>68</v>
      </c>
      <c r="C9" s="38"/>
      <c r="D9" s="73">
        <v>0</v>
      </c>
      <c r="E9" s="73">
        <v>0</v>
      </c>
      <c r="F9" s="73">
        <v>0</v>
      </c>
      <c r="G9" s="74">
        <f>$F$9*1.03</f>
        <v>0</v>
      </c>
      <c r="H9" s="74">
        <f t="shared" si="1"/>
        <v>0</v>
      </c>
      <c r="I9" s="74">
        <f t="shared" si="1"/>
        <v>0</v>
      </c>
      <c r="J9" s="74">
        <f t="shared" si="1"/>
        <v>0</v>
      </c>
      <c r="K9" s="74">
        <f t="shared" si="1"/>
        <v>0</v>
      </c>
      <c r="L9" s="74">
        <f t="shared" si="1"/>
        <v>0</v>
      </c>
      <c r="M9" s="74">
        <f t="shared" si="1"/>
        <v>0</v>
      </c>
      <c r="N9" s="74">
        <f t="shared" si="1"/>
        <v>0</v>
      </c>
    </row>
    <row r="10" spans="1:14" ht="12" customHeight="1" x14ac:dyDescent="0.2">
      <c r="A10" s="62"/>
      <c r="B10" s="63" t="s">
        <v>69</v>
      </c>
      <c r="C10" s="63"/>
      <c r="D10" s="72">
        <f t="shared" ref="D10:N10" si="2">SUM(D6:D9)</f>
        <v>0</v>
      </c>
      <c r="E10" s="72">
        <f t="shared" si="2"/>
        <v>0</v>
      </c>
      <c r="F10" s="72">
        <f>SUM(F6:F9)</f>
        <v>0</v>
      </c>
      <c r="G10" s="72">
        <f t="shared" si="2"/>
        <v>0</v>
      </c>
      <c r="H10" s="72">
        <f t="shared" si="2"/>
        <v>0</v>
      </c>
      <c r="I10" s="72">
        <f t="shared" si="2"/>
        <v>0</v>
      </c>
      <c r="J10" s="72">
        <f t="shared" si="2"/>
        <v>0</v>
      </c>
      <c r="K10" s="72">
        <f t="shared" si="2"/>
        <v>0</v>
      </c>
      <c r="L10" s="72">
        <f t="shared" si="2"/>
        <v>0</v>
      </c>
      <c r="M10" s="72">
        <f t="shared" si="2"/>
        <v>0</v>
      </c>
      <c r="N10" s="72">
        <f t="shared" si="2"/>
        <v>0</v>
      </c>
    </row>
    <row r="12" spans="1:14" s="24" customFormat="1" x14ac:dyDescent="0.2">
      <c r="B12" s="24" t="s">
        <v>70</v>
      </c>
      <c r="D12" s="32"/>
      <c r="E12" s="32"/>
      <c r="F12" s="32"/>
      <c r="G12" s="32"/>
      <c r="H12" s="32"/>
      <c r="I12" s="32"/>
      <c r="J12" s="32"/>
      <c r="K12" s="32"/>
      <c r="L12" s="32"/>
      <c r="M12" s="32"/>
      <c r="N12" s="32"/>
    </row>
    <row r="13" spans="1:14" x14ac:dyDescent="0.2">
      <c r="A13" s="61">
        <v>1</v>
      </c>
      <c r="B13" s="52" t="s">
        <v>71</v>
      </c>
      <c r="C13" s="38"/>
      <c r="D13" s="76">
        <v>0</v>
      </c>
      <c r="E13" s="76">
        <v>0</v>
      </c>
      <c r="F13" s="76">
        <v>0</v>
      </c>
      <c r="G13" s="74">
        <f t="shared" ref="G13:N13" si="3">F13*1.03</f>
        <v>0</v>
      </c>
      <c r="H13" s="74">
        <f t="shared" si="3"/>
        <v>0</v>
      </c>
      <c r="I13" s="74">
        <f t="shared" si="3"/>
        <v>0</v>
      </c>
      <c r="J13" s="74">
        <f t="shared" si="3"/>
        <v>0</v>
      </c>
      <c r="K13" s="74">
        <f t="shared" si="3"/>
        <v>0</v>
      </c>
      <c r="L13" s="74">
        <f t="shared" si="3"/>
        <v>0</v>
      </c>
      <c r="M13" s="74">
        <f t="shared" si="3"/>
        <v>0</v>
      </c>
      <c r="N13" s="74">
        <f t="shared" si="3"/>
        <v>0</v>
      </c>
    </row>
    <row r="14" spans="1:14" x14ac:dyDescent="0.2">
      <c r="A14" s="61">
        <v>2</v>
      </c>
      <c r="B14" s="37" t="s">
        <v>72</v>
      </c>
      <c r="C14" s="38"/>
      <c r="D14" s="76">
        <v>0</v>
      </c>
      <c r="E14" s="76">
        <v>0</v>
      </c>
      <c r="F14" s="76">
        <v>0</v>
      </c>
      <c r="G14" s="74">
        <f t="shared" ref="G14:N15" si="4">F14*1.03</f>
        <v>0</v>
      </c>
      <c r="H14" s="74">
        <f t="shared" si="4"/>
        <v>0</v>
      </c>
      <c r="I14" s="74">
        <f t="shared" si="4"/>
        <v>0</v>
      </c>
      <c r="J14" s="74">
        <f t="shared" si="4"/>
        <v>0</v>
      </c>
      <c r="K14" s="74">
        <f t="shared" si="4"/>
        <v>0</v>
      </c>
      <c r="L14" s="74">
        <f t="shared" si="4"/>
        <v>0</v>
      </c>
      <c r="M14" s="74">
        <f t="shared" si="4"/>
        <v>0</v>
      </c>
      <c r="N14" s="74">
        <f t="shared" si="4"/>
        <v>0</v>
      </c>
    </row>
    <row r="15" spans="1:14" x14ac:dyDescent="0.2">
      <c r="A15" s="61">
        <v>3</v>
      </c>
      <c r="B15" s="37" t="s">
        <v>73</v>
      </c>
      <c r="C15" s="38"/>
      <c r="D15" s="76">
        <v>0</v>
      </c>
      <c r="E15" s="76">
        <v>0</v>
      </c>
      <c r="F15" s="76">
        <v>0</v>
      </c>
      <c r="G15" s="74">
        <f t="shared" si="4"/>
        <v>0</v>
      </c>
      <c r="H15" s="74">
        <f t="shared" si="4"/>
        <v>0</v>
      </c>
      <c r="I15" s="74">
        <f t="shared" si="4"/>
        <v>0</v>
      </c>
      <c r="J15" s="74">
        <f t="shared" si="4"/>
        <v>0</v>
      </c>
      <c r="K15" s="74">
        <f t="shared" si="4"/>
        <v>0</v>
      </c>
      <c r="L15" s="74">
        <f t="shared" si="4"/>
        <v>0</v>
      </c>
      <c r="M15" s="74">
        <f t="shared" si="4"/>
        <v>0</v>
      </c>
      <c r="N15" s="74">
        <f t="shared" si="4"/>
        <v>0</v>
      </c>
    </row>
    <row r="16" spans="1:14" ht="12" customHeight="1" x14ac:dyDescent="0.2">
      <c r="A16" s="62"/>
      <c r="B16" s="63" t="s">
        <v>69</v>
      </c>
      <c r="C16" s="63"/>
      <c r="D16" s="75">
        <f t="shared" ref="D16:N16" si="5">SUM(D13:D15)</f>
        <v>0</v>
      </c>
      <c r="E16" s="75">
        <f t="shared" si="5"/>
        <v>0</v>
      </c>
      <c r="F16" s="75">
        <f t="shared" si="5"/>
        <v>0</v>
      </c>
      <c r="G16" s="75">
        <f t="shared" si="5"/>
        <v>0</v>
      </c>
      <c r="H16" s="75">
        <f t="shared" si="5"/>
        <v>0</v>
      </c>
      <c r="I16" s="75">
        <f t="shared" si="5"/>
        <v>0</v>
      </c>
      <c r="J16" s="75">
        <f t="shared" si="5"/>
        <v>0</v>
      </c>
      <c r="K16" s="75">
        <f t="shared" si="5"/>
        <v>0</v>
      </c>
      <c r="L16" s="75">
        <f t="shared" si="5"/>
        <v>0</v>
      </c>
      <c r="M16" s="75">
        <f t="shared" si="5"/>
        <v>0</v>
      </c>
      <c r="N16" s="75">
        <f t="shared" si="5"/>
        <v>0</v>
      </c>
    </row>
    <row r="18" spans="1:14" s="24" customFormat="1" x14ac:dyDescent="0.2">
      <c r="A18" s="64"/>
      <c r="B18" s="64" t="s">
        <v>74</v>
      </c>
      <c r="C18" s="64"/>
      <c r="D18" s="32"/>
      <c r="E18" s="32"/>
      <c r="F18" s="32"/>
      <c r="G18" s="32"/>
      <c r="H18" s="32"/>
      <c r="I18" s="32"/>
      <c r="J18" s="32"/>
      <c r="K18" s="32"/>
      <c r="L18" s="32"/>
      <c r="M18" s="32"/>
      <c r="N18" s="32"/>
    </row>
    <row r="19" spans="1:14" x14ac:dyDescent="0.2">
      <c r="A19" s="65">
        <v>1</v>
      </c>
      <c r="B19" s="66" t="s">
        <v>75</v>
      </c>
      <c r="C19" s="67"/>
      <c r="D19" s="73">
        <v>0</v>
      </c>
      <c r="E19" s="73">
        <v>0</v>
      </c>
      <c r="F19" s="73">
        <v>0</v>
      </c>
      <c r="G19" s="78">
        <f t="shared" ref="G19:N19" si="6">F19*1.03</f>
        <v>0</v>
      </c>
      <c r="H19" s="78">
        <f t="shared" si="6"/>
        <v>0</v>
      </c>
      <c r="I19" s="78">
        <f t="shared" si="6"/>
        <v>0</v>
      </c>
      <c r="J19" s="78">
        <f t="shared" si="6"/>
        <v>0</v>
      </c>
      <c r="K19" s="78">
        <f t="shared" si="6"/>
        <v>0</v>
      </c>
      <c r="L19" s="78">
        <f t="shared" si="6"/>
        <v>0</v>
      </c>
      <c r="M19" s="78">
        <f t="shared" si="6"/>
        <v>0</v>
      </c>
      <c r="N19" s="78">
        <f t="shared" si="6"/>
        <v>0</v>
      </c>
    </row>
    <row r="20" spans="1:14" ht="38.25" x14ac:dyDescent="0.2">
      <c r="A20" s="65">
        <v>2</v>
      </c>
      <c r="B20" s="66" t="s">
        <v>76</v>
      </c>
      <c r="C20" s="68" t="s">
        <v>87</v>
      </c>
      <c r="D20" s="73">
        <v>0</v>
      </c>
      <c r="E20" s="73">
        <v>0</v>
      </c>
      <c r="F20" s="73">
        <v>0</v>
      </c>
      <c r="G20" s="78">
        <f t="shared" ref="G20:N21" si="7">F20*1.03</f>
        <v>0</v>
      </c>
      <c r="H20" s="78">
        <f t="shared" si="7"/>
        <v>0</v>
      </c>
      <c r="I20" s="78">
        <f t="shared" si="7"/>
        <v>0</v>
      </c>
      <c r="J20" s="78">
        <f t="shared" si="7"/>
        <v>0</v>
      </c>
      <c r="K20" s="78">
        <f t="shared" si="7"/>
        <v>0</v>
      </c>
      <c r="L20" s="78">
        <f t="shared" si="7"/>
        <v>0</v>
      </c>
      <c r="M20" s="78">
        <f t="shared" si="7"/>
        <v>0</v>
      </c>
      <c r="N20" s="78">
        <f t="shared" si="7"/>
        <v>0</v>
      </c>
    </row>
    <row r="21" spans="1:14" x14ac:dyDescent="0.2">
      <c r="A21" s="61">
        <v>3</v>
      </c>
      <c r="B21" s="37" t="s">
        <v>77</v>
      </c>
      <c r="C21" s="38" t="s">
        <v>78</v>
      </c>
      <c r="D21" s="73">
        <v>0</v>
      </c>
      <c r="E21" s="73">
        <v>0</v>
      </c>
      <c r="F21" s="73">
        <v>0</v>
      </c>
      <c r="G21" s="78">
        <f t="shared" si="7"/>
        <v>0</v>
      </c>
      <c r="H21" s="78">
        <f t="shared" si="7"/>
        <v>0</v>
      </c>
      <c r="I21" s="78">
        <f t="shared" si="7"/>
        <v>0</v>
      </c>
      <c r="J21" s="78">
        <f t="shared" si="7"/>
        <v>0</v>
      </c>
      <c r="K21" s="78">
        <f t="shared" si="7"/>
        <v>0</v>
      </c>
      <c r="L21" s="78">
        <f t="shared" si="7"/>
        <v>0</v>
      </c>
      <c r="M21" s="78">
        <f t="shared" si="7"/>
        <v>0</v>
      </c>
      <c r="N21" s="78">
        <f t="shared" si="7"/>
        <v>0</v>
      </c>
    </row>
    <row r="22" spans="1:14" ht="12" customHeight="1" x14ac:dyDescent="0.2">
      <c r="A22" s="61"/>
      <c r="B22" s="63" t="s">
        <v>69</v>
      </c>
      <c r="C22" s="63"/>
      <c r="D22" s="72">
        <f>SUM(D19:D21)</f>
        <v>0</v>
      </c>
      <c r="E22" s="72">
        <f>SUM(E19:E21)</f>
        <v>0</v>
      </c>
      <c r="F22" s="72">
        <f>SUM(F19:F21)</f>
        <v>0</v>
      </c>
      <c r="G22" s="77">
        <f>SUM(G19:G21)</f>
        <v>0</v>
      </c>
      <c r="H22" s="77">
        <f t="shared" ref="H22:N22" si="8">SUM(H19:H21)</f>
        <v>0</v>
      </c>
      <c r="I22" s="77">
        <f t="shared" si="8"/>
        <v>0</v>
      </c>
      <c r="J22" s="77">
        <f t="shared" si="8"/>
        <v>0</v>
      </c>
      <c r="K22" s="77">
        <f t="shared" si="8"/>
        <v>0</v>
      </c>
      <c r="L22" s="77">
        <f t="shared" si="8"/>
        <v>0</v>
      </c>
      <c r="M22" s="77">
        <f t="shared" si="8"/>
        <v>0</v>
      </c>
      <c r="N22" s="77">
        <f t="shared" si="8"/>
        <v>0</v>
      </c>
    </row>
    <row r="23" spans="1:14" ht="12" customHeight="1" x14ac:dyDescent="0.2">
      <c r="B23" s="24"/>
      <c r="C23" s="24"/>
      <c r="D23" s="25"/>
      <c r="E23" s="25"/>
      <c r="F23" s="25"/>
      <c r="G23" s="25"/>
      <c r="H23" s="25"/>
      <c r="I23" s="25"/>
      <c r="J23" s="25"/>
      <c r="K23" s="25"/>
      <c r="L23" s="25"/>
      <c r="M23" s="25"/>
      <c r="N23" s="25"/>
    </row>
    <row r="24" spans="1:14" s="24" customFormat="1" x14ac:dyDescent="0.2">
      <c r="B24" s="24" t="s">
        <v>79</v>
      </c>
      <c r="D24" s="32"/>
      <c r="E24" s="32"/>
      <c r="F24" s="32"/>
      <c r="G24" s="32"/>
      <c r="H24" s="32"/>
      <c r="I24" s="32"/>
      <c r="J24" s="32"/>
      <c r="K24" s="32"/>
      <c r="L24" s="32"/>
      <c r="M24" s="32"/>
      <c r="N24" s="32"/>
    </row>
    <row r="25" spans="1:14" x14ac:dyDescent="0.2">
      <c r="A25" s="61">
        <v>1</v>
      </c>
      <c r="B25" s="69" t="s">
        <v>80</v>
      </c>
      <c r="C25" s="70"/>
      <c r="D25" s="73">
        <v>0</v>
      </c>
      <c r="E25" s="73">
        <v>0</v>
      </c>
      <c r="F25" s="73">
        <v>0</v>
      </c>
      <c r="G25" s="78">
        <f t="shared" ref="G25:N26" si="9">F25*1.03</f>
        <v>0</v>
      </c>
      <c r="H25" s="78">
        <f t="shared" si="9"/>
        <v>0</v>
      </c>
      <c r="I25" s="78">
        <f t="shared" si="9"/>
        <v>0</v>
      </c>
      <c r="J25" s="78">
        <f t="shared" si="9"/>
        <v>0</v>
      </c>
      <c r="K25" s="78">
        <f t="shared" si="9"/>
        <v>0</v>
      </c>
      <c r="L25" s="78">
        <f t="shared" si="9"/>
        <v>0</v>
      </c>
      <c r="M25" s="78">
        <f t="shared" si="9"/>
        <v>0</v>
      </c>
      <c r="N25" s="78">
        <f t="shared" si="9"/>
        <v>0</v>
      </c>
    </row>
    <row r="26" spans="1:14" ht="25.5" x14ac:dyDescent="0.2">
      <c r="A26" s="61">
        <v>2</v>
      </c>
      <c r="B26" s="71" t="s">
        <v>91</v>
      </c>
      <c r="C26" s="70" t="s">
        <v>81</v>
      </c>
      <c r="D26" s="73">
        <v>0</v>
      </c>
      <c r="E26" s="73">
        <v>0</v>
      </c>
      <c r="F26" s="73">
        <v>0</v>
      </c>
      <c r="G26" s="78">
        <f t="shared" si="9"/>
        <v>0</v>
      </c>
      <c r="H26" s="78">
        <f t="shared" si="9"/>
        <v>0</v>
      </c>
      <c r="I26" s="78">
        <f t="shared" si="9"/>
        <v>0</v>
      </c>
      <c r="J26" s="78">
        <f t="shared" si="9"/>
        <v>0</v>
      </c>
      <c r="K26" s="78">
        <f t="shared" si="9"/>
        <v>0</v>
      </c>
      <c r="L26" s="78">
        <f t="shared" si="9"/>
        <v>0</v>
      </c>
      <c r="M26" s="78">
        <f t="shared" si="9"/>
        <v>0</v>
      </c>
      <c r="N26" s="78">
        <f t="shared" si="9"/>
        <v>0</v>
      </c>
    </row>
    <row r="27" spans="1:14" ht="12" customHeight="1" x14ac:dyDescent="0.2">
      <c r="A27" s="61"/>
      <c r="B27" s="63" t="s">
        <v>69</v>
      </c>
      <c r="C27" s="63"/>
      <c r="D27" s="72">
        <f t="shared" ref="D27:N27" si="10">SUM(D25:D26)</f>
        <v>0</v>
      </c>
      <c r="E27" s="72">
        <f t="shared" si="10"/>
        <v>0</v>
      </c>
      <c r="F27" s="72">
        <f t="shared" si="10"/>
        <v>0</v>
      </c>
      <c r="G27" s="72">
        <f t="shared" si="10"/>
        <v>0</v>
      </c>
      <c r="H27" s="72">
        <f t="shared" si="10"/>
        <v>0</v>
      </c>
      <c r="I27" s="72">
        <f t="shared" si="10"/>
        <v>0</v>
      </c>
      <c r="J27" s="72">
        <f t="shared" si="10"/>
        <v>0</v>
      </c>
      <c r="K27" s="72">
        <f t="shared" si="10"/>
        <v>0</v>
      </c>
      <c r="L27" s="72">
        <f t="shared" si="10"/>
        <v>0</v>
      </c>
      <c r="M27" s="72">
        <f t="shared" si="10"/>
        <v>0</v>
      </c>
      <c r="N27" s="72">
        <f t="shared" si="10"/>
        <v>0</v>
      </c>
    </row>
    <row r="31" spans="1:14" x14ac:dyDescent="0.2">
      <c r="B31" s="25" t="s">
        <v>82</v>
      </c>
    </row>
    <row r="32" spans="1:14" x14ac:dyDescent="0.2">
      <c r="B32" s="25" t="s">
        <v>83</v>
      </c>
    </row>
    <row r="33" spans="2:3" x14ac:dyDescent="0.2">
      <c r="B33" s="25" t="s">
        <v>84</v>
      </c>
    </row>
    <row r="34" spans="2:3" x14ac:dyDescent="0.2">
      <c r="B34" s="25" t="s">
        <v>85</v>
      </c>
    </row>
    <row r="36" spans="2:3" ht="18" customHeight="1" x14ac:dyDescent="0.2"/>
    <row r="46" spans="2:3" x14ac:dyDescent="0.2">
      <c r="C46" s="47"/>
    </row>
    <row r="50" s="25" customFormat="1" x14ac:dyDescent="0.2"/>
    <row r="51" s="25" customFormat="1" x14ac:dyDescent="0.2"/>
    <row r="52" s="25" customFormat="1" x14ac:dyDescent="0.2"/>
  </sheetData>
  <phoneticPr fontId="3" type="noConversion"/>
  <pageMargins left="0.55118110236220474" right="0.55118110236220474" top="0.70866141732283472" bottom="0.70866141732283472" header="0.51181102362204722" footer="0.51181102362204722"/>
  <pageSetup paperSize="9" scale="61" fitToHeight="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41ED6-DC32-4FB6-A225-94253E81850D}">
  <dimension ref="A1:N40"/>
  <sheetViews>
    <sheetView zoomScaleNormal="100" workbookViewId="0">
      <selection activeCell="R15" sqref="R15"/>
    </sheetView>
  </sheetViews>
  <sheetFormatPr defaultRowHeight="12.75" x14ac:dyDescent="0.2"/>
  <sheetData>
    <row r="1" spans="1:14" ht="18.75" x14ac:dyDescent="0.3">
      <c r="A1" s="23" t="s">
        <v>86</v>
      </c>
    </row>
    <row r="3" spans="1:14" x14ac:dyDescent="0.2">
      <c r="B3" s="108"/>
      <c r="C3" s="109"/>
      <c r="D3" s="109"/>
      <c r="E3" s="109"/>
      <c r="F3" s="109"/>
      <c r="G3" s="109"/>
      <c r="H3" s="109"/>
      <c r="I3" s="109"/>
      <c r="J3" s="109"/>
      <c r="K3" s="109"/>
      <c r="L3" s="109"/>
      <c r="M3" s="109"/>
      <c r="N3" s="110"/>
    </row>
    <row r="4" spans="1:14" x14ac:dyDescent="0.2">
      <c r="B4" s="111"/>
      <c r="C4" s="107"/>
      <c r="D4" s="107"/>
      <c r="E4" s="107"/>
      <c r="F4" s="107"/>
      <c r="G4" s="107"/>
      <c r="H4" s="107"/>
      <c r="I4" s="107"/>
      <c r="J4" s="107"/>
      <c r="K4" s="107"/>
      <c r="L4" s="107"/>
      <c r="M4" s="107"/>
      <c r="N4" s="112"/>
    </row>
    <row r="5" spans="1:14" x14ac:dyDescent="0.2">
      <c r="B5" s="111"/>
      <c r="C5" s="107"/>
      <c r="D5" s="107"/>
      <c r="E5" s="107"/>
      <c r="F5" s="107"/>
      <c r="G5" s="107"/>
      <c r="H5" s="107"/>
      <c r="I5" s="107"/>
      <c r="J5" s="107"/>
      <c r="K5" s="107"/>
      <c r="L5" s="107"/>
      <c r="M5" s="107"/>
      <c r="N5" s="112"/>
    </row>
    <row r="6" spans="1:14" x14ac:dyDescent="0.2">
      <c r="B6" s="111"/>
      <c r="C6" s="107"/>
      <c r="D6" s="107"/>
      <c r="E6" s="107"/>
      <c r="F6" s="107"/>
      <c r="G6" s="107"/>
      <c r="H6" s="107"/>
      <c r="I6" s="107"/>
      <c r="J6" s="107"/>
      <c r="K6" s="107"/>
      <c r="L6" s="107"/>
      <c r="M6" s="107"/>
      <c r="N6" s="112"/>
    </row>
    <row r="7" spans="1:14" x14ac:dyDescent="0.2">
      <c r="B7" s="111"/>
      <c r="C7" s="107"/>
      <c r="D7" s="107"/>
      <c r="E7" s="107"/>
      <c r="F7" s="107"/>
      <c r="G7" s="107"/>
      <c r="H7" s="107"/>
      <c r="I7" s="107"/>
      <c r="J7" s="107"/>
      <c r="K7" s="107"/>
      <c r="L7" s="107"/>
      <c r="M7" s="107"/>
      <c r="N7" s="112"/>
    </row>
    <row r="8" spans="1:14" x14ac:dyDescent="0.2">
      <c r="B8" s="111"/>
      <c r="C8" s="107"/>
      <c r="D8" s="107"/>
      <c r="E8" s="107"/>
      <c r="F8" s="107"/>
      <c r="G8" s="107"/>
      <c r="H8" s="107"/>
      <c r="I8" s="107"/>
      <c r="J8" s="107"/>
      <c r="K8" s="107"/>
      <c r="L8" s="107"/>
      <c r="M8" s="107"/>
      <c r="N8" s="112"/>
    </row>
    <row r="9" spans="1:14" x14ac:dyDescent="0.2">
      <c r="B9" s="111"/>
      <c r="C9" s="107"/>
      <c r="D9" s="107"/>
      <c r="E9" s="107"/>
      <c r="F9" s="107"/>
      <c r="G9" s="107"/>
      <c r="H9" s="107"/>
      <c r="I9" s="107"/>
      <c r="J9" s="107"/>
      <c r="K9" s="107"/>
      <c r="L9" s="107"/>
      <c r="M9" s="107"/>
      <c r="N9" s="112"/>
    </row>
    <row r="10" spans="1:14" x14ac:dyDescent="0.2">
      <c r="B10" s="111"/>
      <c r="C10" s="107"/>
      <c r="D10" s="107"/>
      <c r="E10" s="107"/>
      <c r="F10" s="107"/>
      <c r="G10" s="107"/>
      <c r="H10" s="107"/>
      <c r="I10" s="107"/>
      <c r="J10" s="107"/>
      <c r="K10" s="107"/>
      <c r="L10" s="107"/>
      <c r="M10" s="107"/>
      <c r="N10" s="112"/>
    </row>
    <row r="11" spans="1:14" x14ac:dyDescent="0.2">
      <c r="B11" s="111"/>
      <c r="C11" s="107"/>
      <c r="D11" s="107"/>
      <c r="E11" s="107"/>
      <c r="F11" s="107"/>
      <c r="G11" s="107"/>
      <c r="H11" s="107"/>
      <c r="I11" s="107"/>
      <c r="J11" s="107"/>
      <c r="K11" s="107"/>
      <c r="L11" s="107"/>
      <c r="M11" s="107"/>
      <c r="N11" s="112"/>
    </row>
    <row r="12" spans="1:14" x14ac:dyDescent="0.2">
      <c r="B12" s="111"/>
      <c r="C12" s="107"/>
      <c r="D12" s="107"/>
      <c r="E12" s="107"/>
      <c r="F12" s="107"/>
      <c r="G12" s="107"/>
      <c r="H12" s="107"/>
      <c r="I12" s="107"/>
      <c r="J12" s="107"/>
      <c r="K12" s="107"/>
      <c r="L12" s="107"/>
      <c r="M12" s="107"/>
      <c r="N12" s="112"/>
    </row>
    <row r="13" spans="1:14" x14ac:dyDescent="0.2">
      <c r="B13" s="111"/>
      <c r="C13" s="107"/>
      <c r="D13" s="107"/>
      <c r="E13" s="107"/>
      <c r="F13" s="107"/>
      <c r="G13" s="107"/>
      <c r="H13" s="107"/>
      <c r="I13" s="107"/>
      <c r="J13" s="107"/>
      <c r="K13" s="107"/>
      <c r="L13" s="107"/>
      <c r="M13" s="107"/>
      <c r="N13" s="112"/>
    </row>
    <row r="14" spans="1:14" x14ac:dyDescent="0.2">
      <c r="B14" s="111"/>
      <c r="C14" s="107"/>
      <c r="D14" s="107"/>
      <c r="E14" s="107"/>
      <c r="F14" s="107"/>
      <c r="G14" s="107"/>
      <c r="H14" s="107"/>
      <c r="I14" s="107"/>
      <c r="J14" s="107"/>
      <c r="K14" s="107"/>
      <c r="L14" s="107"/>
      <c r="M14" s="107"/>
      <c r="N14" s="112"/>
    </row>
    <row r="15" spans="1:14" x14ac:dyDescent="0.2">
      <c r="B15" s="111"/>
      <c r="C15" s="107"/>
      <c r="D15" s="107"/>
      <c r="E15" s="107"/>
      <c r="F15" s="107"/>
      <c r="G15" s="107"/>
      <c r="H15" s="107"/>
      <c r="I15" s="107"/>
      <c r="J15" s="107"/>
      <c r="K15" s="107"/>
      <c r="L15" s="107"/>
      <c r="M15" s="107"/>
      <c r="N15" s="112"/>
    </row>
    <row r="16" spans="1:14" x14ac:dyDescent="0.2">
      <c r="B16" s="111"/>
      <c r="C16" s="107"/>
      <c r="D16" s="107"/>
      <c r="E16" s="107"/>
      <c r="F16" s="107"/>
      <c r="G16" s="107"/>
      <c r="H16" s="107"/>
      <c r="I16" s="107"/>
      <c r="J16" s="107"/>
      <c r="K16" s="107"/>
      <c r="L16" s="107"/>
      <c r="M16" s="107"/>
      <c r="N16" s="112"/>
    </row>
    <row r="17" spans="2:14" x14ac:dyDescent="0.2">
      <c r="B17" s="111"/>
      <c r="C17" s="107"/>
      <c r="D17" s="107"/>
      <c r="E17" s="107"/>
      <c r="F17" s="107"/>
      <c r="G17" s="107"/>
      <c r="H17" s="107"/>
      <c r="I17" s="107"/>
      <c r="J17" s="107"/>
      <c r="K17" s="107"/>
      <c r="L17" s="107"/>
      <c r="M17" s="107"/>
      <c r="N17" s="112"/>
    </row>
    <row r="18" spans="2:14" x14ac:dyDescent="0.2">
      <c r="B18" s="111"/>
      <c r="C18" s="107"/>
      <c r="D18" s="107"/>
      <c r="E18" s="107"/>
      <c r="F18" s="107"/>
      <c r="G18" s="107"/>
      <c r="H18" s="107"/>
      <c r="I18" s="107"/>
      <c r="J18" s="107"/>
      <c r="K18" s="107"/>
      <c r="L18" s="107"/>
      <c r="M18" s="107"/>
      <c r="N18" s="112"/>
    </row>
    <row r="19" spans="2:14" x14ac:dyDescent="0.2">
      <c r="B19" s="111"/>
      <c r="C19" s="107"/>
      <c r="D19" s="107"/>
      <c r="E19" s="107"/>
      <c r="F19" s="107"/>
      <c r="G19" s="107"/>
      <c r="H19" s="107"/>
      <c r="I19" s="107"/>
      <c r="J19" s="107"/>
      <c r="K19" s="107"/>
      <c r="L19" s="107"/>
      <c r="M19" s="107"/>
      <c r="N19" s="112"/>
    </row>
    <row r="20" spans="2:14" x14ac:dyDescent="0.2">
      <c r="B20" s="111"/>
      <c r="C20" s="107"/>
      <c r="D20" s="107"/>
      <c r="E20" s="107"/>
      <c r="F20" s="107"/>
      <c r="G20" s="107"/>
      <c r="H20" s="107"/>
      <c r="I20" s="107"/>
      <c r="J20" s="107"/>
      <c r="K20" s="107"/>
      <c r="L20" s="107"/>
      <c r="M20" s="107"/>
      <c r="N20" s="112"/>
    </row>
    <row r="21" spans="2:14" x14ac:dyDescent="0.2">
      <c r="B21" s="111"/>
      <c r="C21" s="107"/>
      <c r="D21" s="107"/>
      <c r="E21" s="107"/>
      <c r="F21" s="107"/>
      <c r="G21" s="107"/>
      <c r="H21" s="107"/>
      <c r="I21" s="107"/>
      <c r="J21" s="107"/>
      <c r="K21" s="107"/>
      <c r="L21" s="107"/>
      <c r="M21" s="107"/>
      <c r="N21" s="112"/>
    </row>
    <row r="22" spans="2:14" x14ac:dyDescent="0.2">
      <c r="B22" s="111"/>
      <c r="C22" s="107"/>
      <c r="D22" s="107"/>
      <c r="E22" s="107"/>
      <c r="F22" s="107"/>
      <c r="G22" s="107"/>
      <c r="H22" s="107"/>
      <c r="I22" s="107"/>
      <c r="J22" s="107"/>
      <c r="K22" s="107"/>
      <c r="L22" s="107"/>
      <c r="M22" s="107"/>
      <c r="N22" s="112"/>
    </row>
    <row r="23" spans="2:14" x14ac:dyDescent="0.2">
      <c r="B23" s="111"/>
      <c r="C23" s="107"/>
      <c r="D23" s="107"/>
      <c r="E23" s="107"/>
      <c r="F23" s="107"/>
      <c r="G23" s="107"/>
      <c r="H23" s="107"/>
      <c r="I23" s="107"/>
      <c r="J23" s="107"/>
      <c r="K23" s="107"/>
      <c r="L23" s="107"/>
      <c r="M23" s="107"/>
      <c r="N23" s="112"/>
    </row>
    <row r="24" spans="2:14" x14ac:dyDescent="0.2">
      <c r="B24" s="111"/>
      <c r="C24" s="107"/>
      <c r="D24" s="107"/>
      <c r="E24" s="107"/>
      <c r="F24" s="107"/>
      <c r="G24" s="107"/>
      <c r="H24" s="107"/>
      <c r="I24" s="107"/>
      <c r="J24" s="107"/>
      <c r="K24" s="107"/>
      <c r="L24" s="107"/>
      <c r="M24" s="107"/>
      <c r="N24" s="112"/>
    </row>
    <row r="25" spans="2:14" x14ac:dyDescent="0.2">
      <c r="B25" s="111"/>
      <c r="C25" s="107"/>
      <c r="D25" s="107"/>
      <c r="E25" s="107"/>
      <c r="F25" s="107"/>
      <c r="G25" s="107"/>
      <c r="H25" s="107"/>
      <c r="I25" s="107"/>
      <c r="J25" s="107"/>
      <c r="K25" s="107"/>
      <c r="L25" s="107"/>
      <c r="M25" s="107"/>
      <c r="N25" s="112"/>
    </row>
    <row r="26" spans="2:14" x14ac:dyDescent="0.2">
      <c r="B26" s="111"/>
      <c r="C26" s="107"/>
      <c r="D26" s="107"/>
      <c r="E26" s="107"/>
      <c r="F26" s="107"/>
      <c r="G26" s="107"/>
      <c r="H26" s="107"/>
      <c r="I26" s="107"/>
      <c r="J26" s="107"/>
      <c r="K26" s="107"/>
      <c r="L26" s="107"/>
      <c r="M26" s="107"/>
      <c r="N26" s="112"/>
    </row>
    <row r="27" spans="2:14" x14ac:dyDescent="0.2">
      <c r="B27" s="111"/>
      <c r="C27" s="107"/>
      <c r="D27" s="107"/>
      <c r="E27" s="107"/>
      <c r="F27" s="107"/>
      <c r="G27" s="107"/>
      <c r="H27" s="107"/>
      <c r="I27" s="107"/>
      <c r="J27" s="107"/>
      <c r="K27" s="107"/>
      <c r="L27" s="107"/>
      <c r="M27" s="107"/>
      <c r="N27" s="112"/>
    </row>
    <row r="28" spans="2:14" x14ac:dyDescent="0.2">
      <c r="B28" s="111"/>
      <c r="C28" s="107"/>
      <c r="D28" s="107"/>
      <c r="E28" s="107"/>
      <c r="F28" s="107"/>
      <c r="G28" s="107"/>
      <c r="H28" s="107"/>
      <c r="I28" s="107"/>
      <c r="J28" s="107"/>
      <c r="K28" s="107"/>
      <c r="L28" s="107"/>
      <c r="M28" s="107"/>
      <c r="N28" s="112"/>
    </row>
    <row r="29" spans="2:14" x14ac:dyDescent="0.2">
      <c r="B29" s="111"/>
      <c r="C29" s="107"/>
      <c r="D29" s="107"/>
      <c r="E29" s="107"/>
      <c r="F29" s="107"/>
      <c r="G29" s="107"/>
      <c r="H29" s="107"/>
      <c r="I29" s="107"/>
      <c r="J29" s="107"/>
      <c r="K29" s="107"/>
      <c r="L29" s="107"/>
      <c r="M29" s="107"/>
      <c r="N29" s="112"/>
    </row>
    <row r="30" spans="2:14" x14ac:dyDescent="0.2">
      <c r="B30" s="111"/>
      <c r="C30" s="107"/>
      <c r="D30" s="107"/>
      <c r="E30" s="107"/>
      <c r="F30" s="107"/>
      <c r="G30" s="107"/>
      <c r="H30" s="107"/>
      <c r="I30" s="107"/>
      <c r="J30" s="107"/>
      <c r="K30" s="107"/>
      <c r="L30" s="107"/>
      <c r="M30" s="107"/>
      <c r="N30" s="112"/>
    </row>
    <row r="31" spans="2:14" x14ac:dyDescent="0.2">
      <c r="B31" s="111"/>
      <c r="C31" s="107"/>
      <c r="D31" s="107"/>
      <c r="E31" s="107"/>
      <c r="F31" s="107"/>
      <c r="G31" s="107"/>
      <c r="H31" s="107"/>
      <c r="I31" s="107"/>
      <c r="J31" s="107"/>
      <c r="K31" s="107"/>
      <c r="L31" s="107"/>
      <c r="M31" s="107"/>
      <c r="N31" s="112"/>
    </row>
    <row r="32" spans="2:14" x14ac:dyDescent="0.2">
      <c r="B32" s="111"/>
      <c r="C32" s="107"/>
      <c r="D32" s="107"/>
      <c r="E32" s="107"/>
      <c r="F32" s="107"/>
      <c r="G32" s="107"/>
      <c r="H32" s="107"/>
      <c r="I32" s="107"/>
      <c r="J32" s="107"/>
      <c r="K32" s="107"/>
      <c r="L32" s="107"/>
      <c r="M32" s="107"/>
      <c r="N32" s="112"/>
    </row>
    <row r="33" spans="2:14" x14ac:dyDescent="0.2">
      <c r="B33" s="111"/>
      <c r="C33" s="107"/>
      <c r="D33" s="107"/>
      <c r="E33" s="107"/>
      <c r="F33" s="107"/>
      <c r="G33" s="107"/>
      <c r="H33" s="107"/>
      <c r="I33" s="107"/>
      <c r="J33" s="107"/>
      <c r="K33" s="107"/>
      <c r="L33" s="107"/>
      <c r="M33" s="107"/>
      <c r="N33" s="112"/>
    </row>
    <row r="34" spans="2:14" x14ac:dyDescent="0.2">
      <c r="B34" s="111"/>
      <c r="C34" s="107"/>
      <c r="D34" s="107"/>
      <c r="E34" s="107"/>
      <c r="F34" s="107"/>
      <c r="G34" s="107"/>
      <c r="H34" s="107"/>
      <c r="I34" s="107"/>
      <c r="J34" s="107"/>
      <c r="K34" s="107"/>
      <c r="L34" s="107"/>
      <c r="M34" s="107"/>
      <c r="N34" s="112"/>
    </row>
    <row r="35" spans="2:14" x14ac:dyDescent="0.2">
      <c r="B35" s="111"/>
      <c r="C35" s="107"/>
      <c r="D35" s="107"/>
      <c r="E35" s="107"/>
      <c r="F35" s="107"/>
      <c r="G35" s="107"/>
      <c r="H35" s="107"/>
      <c r="I35" s="107"/>
      <c r="J35" s="107"/>
      <c r="K35" s="107"/>
      <c r="L35" s="107"/>
      <c r="M35" s="107"/>
      <c r="N35" s="112"/>
    </row>
    <row r="36" spans="2:14" x14ac:dyDescent="0.2">
      <c r="B36" s="111"/>
      <c r="C36" s="107"/>
      <c r="D36" s="107"/>
      <c r="E36" s="107"/>
      <c r="F36" s="107"/>
      <c r="G36" s="107"/>
      <c r="H36" s="107"/>
      <c r="I36" s="107"/>
      <c r="J36" s="107"/>
      <c r="K36" s="107"/>
      <c r="L36" s="107"/>
      <c r="M36" s="107"/>
      <c r="N36" s="112"/>
    </row>
    <row r="37" spans="2:14" x14ac:dyDescent="0.2">
      <c r="B37" s="111"/>
      <c r="C37" s="107"/>
      <c r="D37" s="107"/>
      <c r="E37" s="107"/>
      <c r="F37" s="107"/>
      <c r="G37" s="107"/>
      <c r="H37" s="107"/>
      <c r="I37" s="107"/>
      <c r="J37" s="107"/>
      <c r="K37" s="107"/>
      <c r="L37" s="107"/>
      <c r="M37" s="107"/>
      <c r="N37" s="112"/>
    </row>
    <row r="38" spans="2:14" x14ac:dyDescent="0.2">
      <c r="B38" s="111"/>
      <c r="C38" s="107"/>
      <c r="D38" s="107"/>
      <c r="E38" s="107"/>
      <c r="F38" s="107"/>
      <c r="G38" s="107"/>
      <c r="H38" s="107"/>
      <c r="I38" s="107"/>
      <c r="J38" s="107"/>
      <c r="K38" s="107"/>
      <c r="L38" s="107"/>
      <c r="M38" s="107"/>
      <c r="N38" s="112"/>
    </row>
    <row r="39" spans="2:14" x14ac:dyDescent="0.2">
      <c r="B39" s="111"/>
      <c r="C39" s="107"/>
      <c r="D39" s="107"/>
      <c r="E39" s="107"/>
      <c r="F39" s="107"/>
      <c r="G39" s="107"/>
      <c r="H39" s="107"/>
      <c r="I39" s="107"/>
      <c r="J39" s="107"/>
      <c r="K39" s="107"/>
      <c r="L39" s="107"/>
      <c r="M39" s="107"/>
      <c r="N39" s="112"/>
    </row>
    <row r="40" spans="2:14" x14ac:dyDescent="0.2">
      <c r="B40" s="113"/>
      <c r="C40" s="114"/>
      <c r="D40" s="114"/>
      <c r="E40" s="114"/>
      <c r="F40" s="114"/>
      <c r="G40" s="114"/>
      <c r="H40" s="114"/>
      <c r="I40" s="114"/>
      <c r="J40" s="114"/>
      <c r="K40" s="114"/>
      <c r="L40" s="114"/>
      <c r="M40" s="114"/>
      <c r="N40" s="115"/>
    </row>
  </sheetData>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Prijzenblad</vt:lpstr>
      <vt:lpstr>Invulblad Implementatie</vt:lpstr>
      <vt:lpstr>Invulblad Beheer</vt:lpstr>
      <vt:lpstr>toelichting staffels</vt:lpstr>
      <vt:lpstr>'Invulblad Beheer'!Afdrukbereik</vt:lpstr>
      <vt:lpstr>'Invulblad Implementatie'!Afdrukbereik</vt:lpstr>
      <vt:lpstr>Prijzenblad!Afdrukbereik</vt:lpstr>
      <vt:lpstr>'Invulblad Beheer'!Afdruktitels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2025-12-16T16:30:40Z</dcterms:created>
  <dcterms:modified xsi:type="dcterms:W3CDTF">2025-12-16T16:31:09Z</dcterms:modified>
  <cp:category/>
  <cp:contentStatus/>
</cp:coreProperties>
</file>