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43" documentId="8_{5F033C8A-BC0E-41B7-9514-9067FB5B60F2}" xr6:coauthVersionLast="47" xr6:coauthVersionMax="47" xr10:uidLastSave="{45334CC8-4485-4C30-845D-251E2A580251}"/>
  <bookViews>
    <workbookView xWindow="28680" yWindow="-120" windowWidth="29040" windowHeight="16440" xr2:uid="{00000000-000D-0000-FFFF-FFFF00000000}"/>
  </bookViews>
  <sheets>
    <sheet name="Prijzenblad" sheetId="3" r:id="rId1"/>
  </sheets>
  <definedNames>
    <definedName name="_xlnm.Print_Area" localSheetId="0">Prijzenblad!$A$1:$J$18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 l="1"/>
  <c r="E29" i="3"/>
  <c r="E28" i="3"/>
  <c r="E27" i="3"/>
  <c r="E31" i="3" l="1"/>
</calcChain>
</file>

<file path=xl/sharedStrings.xml><?xml version="1.0" encoding="utf-8"?>
<sst xmlns="http://schemas.openxmlformats.org/spreadsheetml/2006/main" count="55" uniqueCount="49">
  <si>
    <t>Prijzenblad - Perceel 1</t>
  </si>
  <si>
    <t>Aanbesteding</t>
  </si>
  <si>
    <t>Brede Handhaving &amp; Scanoplossing</t>
  </si>
  <si>
    <t>Perceel 1: Scanoplossing</t>
  </si>
  <si>
    <t>Gemeente</t>
  </si>
  <si>
    <t>'s-Hertogenbosch</t>
  </si>
  <si>
    <t>Kenmerk</t>
  </si>
  <si>
    <t xml:space="preserve">Ten behoeve van de prijsopgave wordt van de volgende randvoorwaarden uitgegaan:  </t>
  </si>
  <si>
    <t>- Het geoffreerde bedragen betreffen all-in bedragen waaronder wordt verstaan: inclusief alle kosten, waaronder reiskosten, overheadkosten, kantoorkosten, etc.;</t>
  </si>
  <si>
    <t xml:space="preserve">- Tevens bevatten deze bedragen ook alle kosten voor de Wensen waarop bevestigend is geantwoord in het invulformulier Wensen.; </t>
  </si>
  <si>
    <t>- De bedragen zijn zonder enig voorbehoud gebaseerd op de laatste versie van het beschrijvend document inclusief alle (eventuele) rectificaties als genoemd in de nota’s van inlichtingen;</t>
  </si>
  <si>
    <t>- Kortingen dienen in de bedragen verwerkt te worden.</t>
  </si>
  <si>
    <t>- Alle tarieven zijn in euro en exclusief BTW.</t>
  </si>
  <si>
    <t>De blauwe velden dienen door inschrijver te worden ingevuld.</t>
  </si>
  <si>
    <t>Kosten aangeboden oplossing</t>
  </si>
  <si>
    <t>Toelichting</t>
  </si>
  <si>
    <t>Jaarlijkse kosten</t>
  </si>
  <si>
    <t>Eenmalige/Totale kosten</t>
  </si>
  <si>
    <t>A. Implementatie systeem en koppelingen</t>
  </si>
  <si>
    <t xml:space="preserve">Alle kosten die de Inschrijver noodzakelijk acht voor de implementatie van de scanoplossing en het koppelen met andere systemen conform de bijgeleverde architectuurplaat. </t>
  </si>
  <si>
    <t>Alle kosten die de Inschrijver noodzakelijk acht om te koppelen met de nieuwe software voor brede handhaving (zie perceel 2)</t>
  </si>
  <si>
    <t>C. Opleidingskosten gebruikers en beheerders</t>
  </si>
  <si>
    <t>Alle kosten die de Inschrijver noodzakelijk voor het opleiden van gebruikers en beheerders binnen de gemeente 's-Hertogenbosch</t>
  </si>
  <si>
    <t>D. Consultancy kosten</t>
  </si>
  <si>
    <t>Alle kosten die de Inschrijver noodzakelijk acht voor de consultancy gedurende de implementatieperiode</t>
  </si>
  <si>
    <t>E. Projectmanagement</t>
  </si>
  <si>
    <t>Alle kosten die de Inschrijver maakt ten behoeve van projectmanagement gedurende de implementatieperiode</t>
  </si>
  <si>
    <t>F. Levering en montage hardware scanoplossing</t>
  </si>
  <si>
    <t>Alle kosten die de Inschrijver noodzakelijk acht voor de levering en de montage van de hardware van de scanoplossing op een voertuig van de gemeente</t>
  </si>
  <si>
    <t>G. Jaarlijkse kosten Dienstverlening</t>
  </si>
  <si>
    <t>De jaarlijkse kosten worden vermenigvuldigd met 10 jaar.</t>
  </si>
  <si>
    <t>10 jaar</t>
  </si>
  <si>
    <t>Totale Inschrijfsom voor 10 jaar</t>
  </si>
  <si>
    <t>Overige posten*</t>
  </si>
  <si>
    <t>Tarief</t>
  </si>
  <si>
    <t>Kosten voor de levering en installatie van hardware voor een tweede scanvoertuig</t>
  </si>
  <si>
    <t xml:space="preserve">Totale kosten voor de softwarematige implementatie van een tweede scanoplossing. </t>
  </si>
  <si>
    <t>* Deze posten tellen niet mee voor de beoordeling, maar dienen wel te worden ingevuld. Gedurende de looptijd van de overeenkomst blijven deze tarieven van toepassing.</t>
  </si>
  <si>
    <t>PMSW-1176 v2</t>
  </si>
  <si>
    <t>Implementatiekosten t.b.v. software voor een tweede scanvoertuig</t>
  </si>
  <si>
    <t>Jaarlijkse kosten voor een tweede scanvoertuig</t>
  </si>
  <si>
    <t xml:space="preserve">Jaarlijkse kosten voor dienstverlening, hosting en licenties tweede scanoplossing. </t>
  </si>
  <si>
    <t>H. Jaarlijkse kosten Hosting</t>
  </si>
  <si>
    <t>I. Jaarlijkse kosten Licenties</t>
  </si>
  <si>
    <t>Extra kosten die gemaakt moeten worden om de oplossing 10 jaar werkend te houden (vervanging/vernieuwing na technisch levensduur)</t>
  </si>
  <si>
    <t>J. Kosten noodzakelijke update hardware en aantal keer dat deze moet plaatsvinden.</t>
  </si>
  <si>
    <t>Bijlage 4a v4</t>
  </si>
  <si>
    <r>
      <t xml:space="preserve">B. Kosten ten behoeve van de koppeling met de software voor brede handhaving
</t>
    </r>
    <r>
      <rPr>
        <b/>
        <sz val="11"/>
        <rFont val="Calibri"/>
        <family val="2"/>
      </rPr>
      <t>Hiervoor geldt een plafondbedrag van €10.000</t>
    </r>
  </si>
  <si>
    <r>
      <t xml:space="preserve">Dit ingevulde prijsformulier maakt onderdeel uit van de inschrijvingsdocumenten en dient op het tijdstip van de aanbesteding ingediend te zijn. Door ondertekening van dit prijsformulier verklaart de inschrijver een inschrijving te doen conform </t>
    </r>
    <r>
      <rPr>
        <b/>
        <sz val="11"/>
        <color theme="1"/>
        <rFont val="Calibri"/>
        <family val="2"/>
        <scheme val="minor"/>
      </rPr>
      <t>Perceel 1</t>
    </r>
    <r>
      <rPr>
        <sz val="11"/>
        <color theme="1"/>
        <rFont val="Calibri"/>
        <family val="2"/>
        <scheme val="minor"/>
      </rPr>
      <t xml:space="preserve"> van de uitvraag “Brede handhaving &amp; Scanoplossing”, inclusief de bijbehorende nota('s) van inlichtingen (indien van toepassing).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</si>
</sst>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9" x14ac:knownFonts="1">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2"/>
      <name val="Calibri"/>
      <family val="2"/>
    </font>
    <font>
      <sz val="11"/>
      <name val="Calibri"/>
      <family val="2"/>
    </font>
    <font>
      <b/>
      <sz val="12"/>
      <color theme="1"/>
      <name val="Calibri"/>
      <family val="2"/>
      <scheme val="minor"/>
    </font>
    <font>
      <sz val="12"/>
      <color theme="1"/>
      <name val="Calibri"/>
      <family val="2"/>
      <scheme val="minor"/>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diagonal/>
    </border>
  </borders>
  <cellStyleXfs count="1">
    <xf numFmtId="0" fontId="0" fillId="0" borderId="0"/>
  </cellStyleXfs>
  <cellXfs count="35">
    <xf numFmtId="0" fontId="0" fillId="0" borderId="0" xfId="0"/>
    <xf numFmtId="164" fontId="0" fillId="2" borderId="1" xfId="0" applyNumberFormat="1" applyFill="1" applyBorder="1" applyAlignment="1" applyProtection="1">
      <alignment horizontal="left" vertical="top" wrapText="1"/>
      <protection locked="0"/>
    </xf>
    <xf numFmtId="164" fontId="0" fillId="2" borderId="1" xfId="0" applyNumberFormat="1" applyFill="1" applyBorder="1" applyAlignment="1" applyProtection="1">
      <alignment horizontal="left" vertical="top"/>
      <protection locked="0"/>
    </xf>
    <xf numFmtId="0" fontId="3"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center" vertical="top"/>
    </xf>
    <xf numFmtId="0" fontId="0" fillId="0" borderId="0" xfId="0" quotePrefix="1" applyAlignment="1">
      <alignment horizontal="left" vertical="top"/>
    </xf>
    <xf numFmtId="0" fontId="0" fillId="0" borderId="0" xfId="0" applyAlignment="1">
      <alignment vertical="top" wrapText="1"/>
    </xf>
    <xf numFmtId="0" fontId="2" fillId="0" borderId="0" xfId="0" applyFont="1" applyAlignment="1">
      <alignment vertical="top"/>
    </xf>
    <xf numFmtId="0" fontId="2" fillId="0" borderId="0" xfId="0" quotePrefix="1" applyFont="1" applyAlignment="1">
      <alignment horizontal="left" vertical="top" wrapText="1"/>
    </xf>
    <xf numFmtId="0" fontId="2" fillId="0" borderId="0" xfId="0" quotePrefix="1"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164" fontId="0" fillId="0" borderId="0" xfId="0" applyNumberFormat="1" applyAlignment="1">
      <alignment horizontal="left" vertical="top"/>
    </xf>
    <xf numFmtId="0" fontId="4" fillId="3" borderId="1" xfId="0" applyFont="1" applyFill="1" applyBorder="1" applyAlignment="1">
      <alignment vertical="top" wrapText="1"/>
    </xf>
    <xf numFmtId="0" fontId="1" fillId="3" borderId="1" xfId="0" applyFont="1" applyFill="1" applyBorder="1" applyAlignment="1">
      <alignment horizontal="left" vertical="top"/>
    </xf>
    <xf numFmtId="0" fontId="5"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164" fontId="0" fillId="0" borderId="1" xfId="0" applyNumberFormat="1" applyBorder="1" applyAlignment="1">
      <alignment horizontal="left" vertical="top"/>
    </xf>
    <xf numFmtId="0" fontId="6" fillId="0" borderId="3" xfId="0" applyFont="1" applyBorder="1" applyAlignment="1">
      <alignment vertical="top"/>
    </xf>
    <xf numFmtId="0" fontId="1" fillId="0" borderId="0" xfId="0" applyFont="1" applyAlignment="1">
      <alignment horizontal="right" vertical="center"/>
    </xf>
    <xf numFmtId="164" fontId="1" fillId="0" borderId="2" xfId="0" applyNumberFormat="1" applyFont="1" applyBorder="1" applyAlignment="1">
      <alignment horizontal="left" vertical="center"/>
    </xf>
    <xf numFmtId="0" fontId="6" fillId="0" borderId="0" xfId="0" applyFont="1" applyAlignment="1">
      <alignment vertical="top"/>
    </xf>
    <xf numFmtId="0" fontId="0" fillId="0" borderId="0" xfId="0" applyAlignment="1">
      <alignment horizontal="right" vertical="top"/>
    </xf>
    <xf numFmtId="164" fontId="1" fillId="0" borderId="0" xfId="0" applyNumberFormat="1" applyFont="1" applyAlignment="1">
      <alignment horizontal="left" vertical="top"/>
    </xf>
    <xf numFmtId="0" fontId="7" fillId="0" borderId="3" xfId="0" applyFont="1" applyBorder="1" applyAlignment="1">
      <alignment vertical="top"/>
    </xf>
    <xf numFmtId="0" fontId="1" fillId="3" borderId="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2" fillId="0" borderId="0" xfId="0" quotePrefix="1" applyFont="1" applyAlignment="1">
      <alignment horizontal="left" vertical="top" wrapText="1"/>
    </xf>
    <xf numFmtId="1" fontId="0" fillId="2" borderId="1" xfId="0" applyNumberFormat="1" applyFill="1" applyBorder="1" applyAlignment="1" applyProtection="1">
      <alignment horizontal="center" vertical="top"/>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Normal="100" workbookViewId="0">
      <selection activeCell="E26" sqref="E21:E26"/>
    </sheetView>
  </sheetViews>
  <sheetFormatPr defaultColWidth="9.140625" defaultRowHeight="15" x14ac:dyDescent="0.25"/>
  <cols>
    <col min="1" max="1" width="44.7109375" style="4" customWidth="1"/>
    <col min="2" max="2" width="29.7109375" style="4" customWidth="1"/>
    <col min="3" max="3" width="16.85546875" style="4" bestFit="1" customWidth="1"/>
    <col min="4" max="4" width="10" style="4" bestFit="1" customWidth="1"/>
    <col min="5" max="5" width="23.5703125" style="4" bestFit="1" customWidth="1"/>
    <col min="6" max="6" width="15.7109375" style="6" customWidth="1"/>
    <col min="7" max="7" width="12" style="4" bestFit="1" customWidth="1"/>
    <col min="8" max="10" width="10.7109375" style="4" customWidth="1"/>
    <col min="11" max="11" width="12.28515625" style="4" bestFit="1" customWidth="1"/>
    <col min="12" max="12" width="11.85546875" style="4" bestFit="1" customWidth="1"/>
    <col min="13" max="13" width="13.5703125" style="4" bestFit="1" customWidth="1"/>
    <col min="14" max="16384" width="9.140625" style="4"/>
  </cols>
  <sheetData>
    <row r="1" spans="1:11" ht="36" customHeight="1" x14ac:dyDescent="0.25">
      <c r="A1" s="3" t="s">
        <v>46</v>
      </c>
      <c r="B1" s="3" t="s">
        <v>0</v>
      </c>
      <c r="D1" s="5"/>
      <c r="E1" s="5"/>
    </row>
    <row r="2" spans="1:11" x14ac:dyDescent="0.25">
      <c r="A2" s="4" t="s">
        <v>1</v>
      </c>
      <c r="B2" s="4" t="s">
        <v>2</v>
      </c>
    </row>
    <row r="3" spans="1:11" x14ac:dyDescent="0.25">
      <c r="B3" s="4" t="s">
        <v>3</v>
      </c>
    </row>
    <row r="4" spans="1:11" x14ac:dyDescent="0.25">
      <c r="A4" s="4" t="s">
        <v>4</v>
      </c>
      <c r="B4" s="7" t="s">
        <v>5</v>
      </c>
    </row>
    <row r="5" spans="1:11" x14ac:dyDescent="0.25">
      <c r="A5" s="4" t="s">
        <v>6</v>
      </c>
      <c r="B5" s="4" t="s">
        <v>38</v>
      </c>
    </row>
    <row r="9" spans="1:11" ht="75" customHeight="1" x14ac:dyDescent="0.25">
      <c r="A9" s="31" t="s">
        <v>48</v>
      </c>
      <c r="B9" s="31"/>
      <c r="C9" s="31"/>
      <c r="D9" s="31"/>
      <c r="E9" s="31"/>
      <c r="F9" s="31"/>
      <c r="G9" s="8"/>
      <c r="H9" s="8"/>
      <c r="I9" s="8"/>
      <c r="J9" s="8"/>
      <c r="K9" s="8"/>
    </row>
    <row r="10" spans="1:11" x14ac:dyDescent="0.25">
      <c r="A10" s="32" t="s">
        <v>7</v>
      </c>
      <c r="B10" s="32"/>
      <c r="C10" s="32"/>
      <c r="D10" s="32"/>
      <c r="E10" s="32"/>
      <c r="F10" s="32"/>
      <c r="G10" s="9"/>
      <c r="H10" s="9"/>
      <c r="I10" s="9"/>
      <c r="J10" s="9"/>
      <c r="K10" s="9"/>
    </row>
    <row r="11" spans="1:11" ht="30" customHeight="1" x14ac:dyDescent="0.25">
      <c r="A11" s="33" t="s">
        <v>8</v>
      </c>
      <c r="B11" s="33"/>
      <c r="C11" s="33"/>
      <c r="D11" s="33"/>
      <c r="E11" s="33"/>
      <c r="F11" s="33"/>
      <c r="G11" s="11"/>
      <c r="H11" s="11"/>
      <c r="I11" s="12"/>
      <c r="J11" s="12"/>
      <c r="K11" s="12"/>
    </row>
    <row r="12" spans="1:11" ht="19.5" customHeight="1" x14ac:dyDescent="0.25">
      <c r="A12" s="33" t="s">
        <v>9</v>
      </c>
      <c r="B12" s="33"/>
      <c r="C12" s="33"/>
      <c r="D12" s="33"/>
      <c r="E12" s="33"/>
      <c r="F12" s="33"/>
      <c r="G12" s="11"/>
      <c r="H12" s="11"/>
      <c r="I12" s="12"/>
      <c r="J12" s="12"/>
      <c r="K12" s="12"/>
    </row>
    <row r="13" spans="1:11" ht="30" customHeight="1" x14ac:dyDescent="0.25">
      <c r="A13" s="33" t="s">
        <v>10</v>
      </c>
      <c r="B13" s="33"/>
      <c r="C13" s="33"/>
      <c r="D13" s="33"/>
      <c r="E13" s="33"/>
      <c r="F13" s="33"/>
      <c r="G13" s="11"/>
      <c r="H13" s="11"/>
      <c r="I13" s="12"/>
      <c r="J13" s="12"/>
      <c r="K13" s="12"/>
    </row>
    <row r="14" spans="1:11" ht="15" customHeight="1" x14ac:dyDescent="0.25">
      <c r="A14" s="33" t="s">
        <v>11</v>
      </c>
      <c r="B14" s="33"/>
      <c r="C14" s="33"/>
      <c r="D14" s="33"/>
      <c r="E14" s="33"/>
      <c r="F14" s="33"/>
      <c r="G14" s="11"/>
      <c r="H14" s="10"/>
      <c r="I14" s="12"/>
      <c r="J14" s="12"/>
      <c r="K14" s="12"/>
    </row>
    <row r="15" spans="1:11" ht="15" customHeight="1" x14ac:dyDescent="0.25">
      <c r="A15" s="33" t="s">
        <v>12</v>
      </c>
      <c r="B15" s="33"/>
      <c r="C15" s="33"/>
      <c r="D15" s="33"/>
      <c r="E15" s="33"/>
      <c r="F15" s="33"/>
      <c r="G15" s="11"/>
      <c r="H15" s="10"/>
      <c r="I15" s="12"/>
      <c r="J15" s="12"/>
      <c r="K15" s="12"/>
    </row>
    <row r="16" spans="1:11" ht="15" customHeight="1" x14ac:dyDescent="0.25">
      <c r="A16" s="10"/>
      <c r="B16" s="10"/>
      <c r="C16" s="10"/>
      <c r="D16" s="10"/>
      <c r="E16" s="10"/>
      <c r="F16" s="10"/>
      <c r="G16" s="11"/>
      <c r="H16" s="10"/>
      <c r="I16" s="12"/>
      <c r="J16" s="12"/>
      <c r="K16" s="12"/>
    </row>
    <row r="17" spans="1:13" ht="15" customHeight="1" x14ac:dyDescent="0.25">
      <c r="A17" s="33" t="s">
        <v>13</v>
      </c>
      <c r="B17" s="33"/>
      <c r="C17" s="33"/>
      <c r="D17" s="33"/>
      <c r="E17" s="33"/>
      <c r="F17" s="33"/>
      <c r="G17" s="12"/>
      <c r="H17" s="12"/>
      <c r="I17" s="12"/>
      <c r="J17" s="12"/>
      <c r="K17" s="12"/>
    </row>
    <row r="18" spans="1:13" x14ac:dyDescent="0.25">
      <c r="A18" s="10"/>
      <c r="B18" s="10"/>
      <c r="C18" s="13"/>
      <c r="D18" s="13"/>
      <c r="E18" s="13"/>
      <c r="F18" s="14"/>
      <c r="G18" s="13"/>
      <c r="H18" s="13"/>
      <c r="I18" s="13"/>
      <c r="J18" s="13"/>
      <c r="K18" s="13"/>
    </row>
    <row r="19" spans="1:13" x14ac:dyDescent="0.25">
      <c r="A19" s="31"/>
      <c r="B19" s="31"/>
      <c r="K19" s="15"/>
      <c r="L19" s="15"/>
      <c r="M19" s="15"/>
    </row>
    <row r="20" spans="1:13" ht="15.75" x14ac:dyDescent="0.25">
      <c r="A20" s="16" t="s">
        <v>14</v>
      </c>
      <c r="B20" s="17" t="s">
        <v>15</v>
      </c>
      <c r="C20" s="17" t="s">
        <v>16</v>
      </c>
      <c r="D20" s="17"/>
      <c r="E20" s="17" t="s">
        <v>17</v>
      </c>
      <c r="F20" s="4"/>
    </row>
    <row r="21" spans="1:13" ht="105" x14ac:dyDescent="0.25">
      <c r="A21" s="18" t="s">
        <v>18</v>
      </c>
      <c r="B21" s="19" t="s">
        <v>19</v>
      </c>
      <c r="C21" s="20"/>
      <c r="D21" s="20"/>
      <c r="E21" s="1"/>
      <c r="F21" s="4"/>
    </row>
    <row r="22" spans="1:13" ht="75" x14ac:dyDescent="0.25">
      <c r="A22" s="18" t="s">
        <v>47</v>
      </c>
      <c r="B22" s="19" t="s">
        <v>20</v>
      </c>
      <c r="C22" s="20"/>
      <c r="D22" s="20"/>
      <c r="E22" s="1"/>
      <c r="F22" s="4"/>
    </row>
    <row r="23" spans="1:13" ht="75" x14ac:dyDescent="0.25">
      <c r="A23" s="18" t="s">
        <v>21</v>
      </c>
      <c r="B23" s="19" t="s">
        <v>22</v>
      </c>
      <c r="C23" s="20"/>
      <c r="D23" s="20"/>
      <c r="E23" s="1"/>
      <c r="F23" s="4"/>
    </row>
    <row r="24" spans="1:13" ht="60" x14ac:dyDescent="0.25">
      <c r="A24" s="18" t="s">
        <v>23</v>
      </c>
      <c r="B24" s="19" t="s">
        <v>24</v>
      </c>
      <c r="C24" s="20"/>
      <c r="D24" s="20"/>
      <c r="E24" s="1"/>
      <c r="F24" s="4"/>
    </row>
    <row r="25" spans="1:13" ht="75" x14ac:dyDescent="0.25">
      <c r="A25" s="18" t="s">
        <v>25</v>
      </c>
      <c r="B25" s="19" t="s">
        <v>26</v>
      </c>
      <c r="C25" s="20"/>
      <c r="D25" s="20"/>
      <c r="E25" s="1"/>
      <c r="F25" s="4"/>
    </row>
    <row r="26" spans="1:13" ht="90" x14ac:dyDescent="0.25">
      <c r="A26" s="18" t="s">
        <v>27</v>
      </c>
      <c r="B26" s="19" t="s">
        <v>28</v>
      </c>
      <c r="C26" s="20"/>
      <c r="D26" s="20"/>
      <c r="E26" s="1"/>
      <c r="F26" s="4"/>
    </row>
    <row r="27" spans="1:13" ht="30" x14ac:dyDescent="0.25">
      <c r="A27" s="18" t="s">
        <v>29</v>
      </c>
      <c r="B27" s="19" t="s">
        <v>30</v>
      </c>
      <c r="C27" s="2"/>
      <c r="D27" s="20" t="s">
        <v>31</v>
      </c>
      <c r="E27" s="21">
        <f t="shared" ref="E27:E28" si="0">C27*10</f>
        <v>0</v>
      </c>
      <c r="F27" s="4"/>
    </row>
    <row r="28" spans="1:13" ht="30" x14ac:dyDescent="0.25">
      <c r="A28" s="18" t="s">
        <v>42</v>
      </c>
      <c r="B28" s="19" t="s">
        <v>30</v>
      </c>
      <c r="C28" s="2"/>
      <c r="D28" s="20" t="s">
        <v>31</v>
      </c>
      <c r="E28" s="21">
        <f t="shared" si="0"/>
        <v>0</v>
      </c>
      <c r="F28" s="4"/>
    </row>
    <row r="29" spans="1:13" ht="30" x14ac:dyDescent="0.25">
      <c r="A29" s="18" t="s">
        <v>43</v>
      </c>
      <c r="B29" s="19" t="s">
        <v>30</v>
      </c>
      <c r="C29" s="2"/>
      <c r="D29" s="20" t="s">
        <v>31</v>
      </c>
      <c r="E29" s="21">
        <f>C29*10</f>
        <v>0</v>
      </c>
      <c r="F29" s="4"/>
    </row>
    <row r="30" spans="1:13" ht="90" x14ac:dyDescent="0.25">
      <c r="A30" s="18" t="s">
        <v>45</v>
      </c>
      <c r="B30" s="19" t="s">
        <v>44</v>
      </c>
      <c r="C30" s="2"/>
      <c r="D30" s="34"/>
      <c r="E30" s="21">
        <f>C30*D30</f>
        <v>0</v>
      </c>
      <c r="F30" s="4"/>
    </row>
    <row r="31" spans="1:13" ht="32.25" customHeight="1" thickBot="1" x14ac:dyDescent="0.3">
      <c r="A31" s="22"/>
      <c r="C31" s="5"/>
      <c r="D31" s="23" t="s">
        <v>32</v>
      </c>
      <c r="E31" s="24">
        <f>SUM(E21:E30)</f>
        <v>0</v>
      </c>
      <c r="F31" s="4"/>
    </row>
    <row r="32" spans="1:13" ht="16.5" thickTop="1" x14ac:dyDescent="0.25">
      <c r="A32" s="25"/>
      <c r="D32" s="26"/>
      <c r="E32" s="27"/>
      <c r="F32" s="4"/>
    </row>
    <row r="33" spans="1:6" ht="15.75" x14ac:dyDescent="0.25">
      <c r="A33" s="25"/>
      <c r="D33" s="26"/>
      <c r="E33" s="27"/>
      <c r="F33" s="4"/>
    </row>
    <row r="34" spans="1:6" ht="15.75" x14ac:dyDescent="0.25">
      <c r="A34" s="25"/>
      <c r="D34" s="26"/>
      <c r="E34" s="27"/>
      <c r="F34" s="4"/>
    </row>
    <row r="35" spans="1:6" ht="15.75" x14ac:dyDescent="0.25">
      <c r="A35" s="16" t="s">
        <v>33</v>
      </c>
      <c r="B35" s="29" t="s">
        <v>15</v>
      </c>
      <c r="C35" s="29"/>
      <c r="D35" s="29"/>
      <c r="E35" s="17" t="s">
        <v>34</v>
      </c>
      <c r="F35" s="4"/>
    </row>
    <row r="36" spans="1:6" ht="48" customHeight="1" x14ac:dyDescent="0.25">
      <c r="A36" s="18" t="s">
        <v>35</v>
      </c>
      <c r="B36" s="30" t="s">
        <v>28</v>
      </c>
      <c r="C36" s="30"/>
      <c r="D36" s="30"/>
      <c r="E36" s="1"/>
      <c r="F36" s="4"/>
    </row>
    <row r="37" spans="1:6" ht="45" customHeight="1" x14ac:dyDescent="0.25">
      <c r="A37" s="18" t="s">
        <v>39</v>
      </c>
      <c r="B37" s="30" t="s">
        <v>36</v>
      </c>
      <c r="C37" s="30"/>
      <c r="D37" s="30"/>
      <c r="E37" s="1"/>
      <c r="F37" s="4"/>
    </row>
    <row r="38" spans="1:6" ht="45" customHeight="1" x14ac:dyDescent="0.25">
      <c r="A38" s="18" t="s">
        <v>40</v>
      </c>
      <c r="B38" s="30" t="s">
        <v>41</v>
      </c>
      <c r="C38" s="30"/>
      <c r="D38" s="30"/>
      <c r="E38" s="1"/>
      <c r="F38" s="4"/>
    </row>
    <row r="39" spans="1:6" ht="15.75" x14ac:dyDescent="0.25">
      <c r="A39" s="28" t="s">
        <v>37</v>
      </c>
      <c r="F39" s="4"/>
    </row>
  </sheetData>
  <sheetProtection algorithmName="SHA-512" hashValue="SJoWwAylXYLr1bq+W9Ov2dOA/Olm4WvQPuIMc3VqBTipUGcEt4pSw0jhV1jmST36Z8J8HDyT/Mt2+tCRhZU6zw==" saltValue="Ku+PGQQQLH902m4HeK6APg==" spinCount="100000" sheet="1" formatColumns="0" formatRows="0"/>
  <mergeCells count="13">
    <mergeCell ref="B35:D35"/>
    <mergeCell ref="B36:D36"/>
    <mergeCell ref="B38:D38"/>
    <mergeCell ref="A9:F9"/>
    <mergeCell ref="A10:F10"/>
    <mergeCell ref="A11:F11"/>
    <mergeCell ref="A13:F13"/>
    <mergeCell ref="A19:B19"/>
    <mergeCell ref="A12:F12"/>
    <mergeCell ref="A15:F15"/>
    <mergeCell ref="A14:F14"/>
    <mergeCell ref="A17:F17"/>
    <mergeCell ref="B37:D37"/>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a126ea1a5bd4327ba499bf040c5b397 xmlns="278c3c4d-f426-4f19-87e5-1f9242ca19bd">
      <Terms xmlns="http://schemas.microsoft.com/office/infopath/2007/PartnerControls">
        <TermInfo xmlns="http://schemas.microsoft.com/office/infopath/2007/PartnerControls">
          <TermName xmlns="http://schemas.microsoft.com/office/infopath/2007/PartnerControls">Aanbesteding</TermName>
          <TermId xmlns="http://schemas.microsoft.com/office/infopath/2007/PartnerControls">35929ef0-6a0f-43c6-a1ac-6971ed05b41e</TermId>
        </TermInfo>
      </Terms>
    </fa126ea1a5bd4327ba499bf040c5b397>
    <o361d3ceefc4464b85133234aef79e41 xmlns="278c3c4d-f426-4f19-87e5-1f9242ca19bd">
      <Terms xmlns="http://schemas.microsoft.com/office/infopath/2007/PartnerControls">
        <TermInfo xmlns="http://schemas.microsoft.com/office/infopath/2007/PartnerControls">
          <TermName xmlns="http://schemas.microsoft.com/office/infopath/2007/PartnerControls">Inkoop</TermName>
          <TermId xmlns="http://schemas.microsoft.com/office/infopath/2007/PartnerControls">49818920-ae11-4b36-8164-b41c53ffdebc</TermId>
        </TermInfo>
      </Terms>
    </o361d3ceefc4464b85133234aef79e41>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Definitief</TermName>
          <TermId xmlns="http://schemas.microsoft.com/office/infopath/2007/PartnerControls">cba1362d-e656-4561-86c8-2e9ef16fb6fe</TermId>
        </TermInfo>
      </Terms>
    </c523776ef64d44ea944eac43704e0b3b>
    <lcf76f155ced4ddcb4097134ff3c332f xmlns="4fd99321-3576-46e0-b7df-7bd1adcffb56">
      <Terms xmlns="http://schemas.microsoft.com/office/infopath/2007/PartnerControls"/>
    </lcf76f155ced4ddcb4097134ff3c332f>
    <TaxCatchAll xmlns="f5588e94-ad8d-4553-a688-f0c64cc1a0e0">
      <Value>9</Value>
      <Value>16</Value>
      <Value>15</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EBFE7624E7DD44B57FE236805F475A" ma:contentTypeVersion="20" ma:contentTypeDescription="Een nieuw document maken." ma:contentTypeScope="" ma:versionID="9adb1a2f0360bdc423d1f20d090c7325">
  <xsd:schema xmlns:xsd="http://www.w3.org/2001/XMLSchema" xmlns:xs="http://www.w3.org/2001/XMLSchema" xmlns:p="http://schemas.microsoft.com/office/2006/metadata/properties" xmlns:ns2="278c3c4d-f426-4f19-87e5-1f9242ca19bd" xmlns:ns3="f5588e94-ad8d-4553-a688-f0c64cc1a0e0" xmlns:ns4="4fd99321-3576-46e0-b7df-7bd1adcffb56" targetNamespace="http://schemas.microsoft.com/office/2006/metadata/properties" ma:root="true" ma:fieldsID="e7d93f3cae36c9feb1da6b62af957dab" ns2:_="" ns3:_="" ns4:_="">
    <xsd:import namespace="278c3c4d-f426-4f19-87e5-1f9242ca19bd"/>
    <xsd:import namespace="f5588e94-ad8d-4553-a688-f0c64cc1a0e0"/>
    <xsd:import namespace="4fd99321-3576-46e0-b7df-7bd1adcffb56"/>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2:gshDatum1" minOccurs="0"/>
                <xsd:element ref="ns3:TaxCatchAll" minOccurs="0"/>
                <xsd:element ref="ns4:MediaServiceMetadata" minOccurs="0"/>
                <xsd:element ref="ns4:MediaServiceFastMetadata" minOccurs="0"/>
                <xsd:element ref="ns4:MediaServiceSearchProperties" minOccurs="0"/>
                <xsd:element ref="ns4:MediaServiceObjectDetectorVersions" minOccurs="0"/>
                <xsd:element ref="ns3:SharedWithUsers" minOccurs="0"/>
                <xsd:element ref="ns3:SharedWithDetail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bb62e027-9660-4257-b96a-12d75a6d3c2d"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48ff3d9c-594d-40d6-8e09-5fb00a4f84d7" ma:anchorId="00000000-0000-0000-0000-000000000000" ma:open="false" ma:isKeyword="false">
      <xsd:complexType>
        <xsd:sequence>
          <xsd:element ref="pc:Terms" minOccurs="0" maxOccurs="1"/>
        </xsd:sequence>
      </xsd:complexType>
    </xsd:element>
    <xsd:element name="gshDatum1" ma:index="11" nillable="true" ma:displayName="Datum I binnenkomst/verzending" ma:format="DateTime" ma:internalName="gshDatum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5588e94-ad8d-4553-a688-f0c64cc1a0e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3a504a2-ac8c-4231-a914-5e75881e8317}" ma:internalName="TaxCatchAll" ma:showField="CatchAllData" ma:web="f5588e94-ad8d-4553-a688-f0c64cc1a0e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d99321-3576-46e0-b7df-7bd1adcffb56"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C9801-898E-4369-9F8B-939CDF1FABA9}">
  <ds:schemaRefs>
    <ds:schemaRef ds:uri="http://schemas.microsoft.com/office/2006/metadata/properties"/>
    <ds:schemaRef ds:uri="http://schemas.microsoft.com/office/infopath/2007/PartnerControls"/>
    <ds:schemaRef ds:uri="278c3c4d-f426-4f19-87e5-1f9242ca19bd"/>
    <ds:schemaRef ds:uri="4fd99321-3576-46e0-b7df-7bd1adcffb56"/>
    <ds:schemaRef ds:uri="f5588e94-ad8d-4553-a688-f0c64cc1a0e0"/>
  </ds:schemaRefs>
</ds:datastoreItem>
</file>

<file path=customXml/itemProps2.xml><?xml version="1.0" encoding="utf-8"?>
<ds:datastoreItem xmlns:ds="http://schemas.openxmlformats.org/officeDocument/2006/customXml" ds:itemID="{DA27FF0A-77BF-4231-BD26-E72B4EAE9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f5588e94-ad8d-4553-a688-f0c64cc1a0e0"/>
    <ds:schemaRef ds:uri="4fd99321-3576-46e0-b7df-7bd1adcffb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D7FD78-E098-4945-876D-48FFEEEAE3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2025-10-08T15:16:57Z</dcterms:created>
  <dcterms:modified xsi:type="dcterms:W3CDTF">2026-01-08T16:07:06Z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0x0101004CEBFE7624E7DD44B57FE236805F475A</vt:lpwstr>
  </property>
  <property fmtid="{D5CDD505-2E9C-101B-9397-08002B2CF9AE}" pid="4" name="gshDocumentSoort">
    <vt:lpwstr>15;#Aanbesteding|35929ef0-6a0f-43c6-a1ac-6971ed05b41e</vt:lpwstr>
  </property>
  <property fmtid="{D5CDD505-2E9C-101B-9397-08002B2CF9AE}" pid="5" name="gshProjectfase">
    <vt:lpwstr>9;#Inkoop|49818920-ae11-4b36-8164-b41c53ffdebc</vt:lpwstr>
  </property>
  <property fmtid="{D5CDD505-2E9C-101B-9397-08002B2CF9AE}" pid="6" name="gshDocumentstatus">
    <vt:lpwstr>16;#Definitief|cba1362d-e656-4561-86c8-2e9ef16fb6fe</vt:lpwstr>
  </property>
</Properties>
</file>