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wdodelta.sharepoint.com/sites/WerkgroepBestekken2/Gedeelde documenten/General/2025 Bestek Keringen, Landelijk, Stedelijk/Bestek landelijk fase 2/Nieuw contract Landelijk gebied/Aanbesteding/Definitieve documenten tbv aanbesteding/"/>
    </mc:Choice>
  </mc:AlternateContent>
  <xr:revisionPtr revIDLastSave="155" documentId="8_{56C193A5-3260-44D5-8258-7ED77F932DBE}" xr6:coauthVersionLast="47" xr6:coauthVersionMax="47" xr10:uidLastSave="{A00C7A34-70EC-4D3E-9C9F-8D520687660D}"/>
  <bookViews>
    <workbookView xWindow="28680" yWindow="-120" windowWidth="29040" windowHeight="15720" tabRatio="877" xr2:uid="{00000000-000D-0000-FFFF-FFFF00000000}"/>
  </bookViews>
  <sheets>
    <sheet name="Keringen Zuid_Inschrijver"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 l="1"/>
  <c r="G17" i="9"/>
  <c r="G18" i="9"/>
  <c r="G19" i="9"/>
  <c r="G23" i="9"/>
  <c r="G27" i="9"/>
  <c r="G28" i="9"/>
  <c r="G29" i="9"/>
  <c r="G30" i="9"/>
  <c r="G31" i="9"/>
  <c r="G32" i="9"/>
  <c r="G33" i="9"/>
  <c r="G34" i="9"/>
  <c r="G35" i="9"/>
  <c r="G39" i="9"/>
  <c r="G42" i="9"/>
  <c r="G40" i="9"/>
  <c r="G38" i="9"/>
  <c r="G36" i="9"/>
  <c r="G26" i="9"/>
  <c r="G24" i="9"/>
  <c r="G22" i="9"/>
  <c r="G20" i="9" l="1"/>
  <c r="G16" i="9"/>
  <c r="G44" i="9" s="1"/>
</calcChain>
</file>

<file path=xl/sharedStrings.xml><?xml version="1.0" encoding="utf-8"?>
<sst xmlns="http://schemas.openxmlformats.org/spreadsheetml/2006/main" count="100" uniqueCount="49">
  <si>
    <t>Totaal</t>
  </si>
  <si>
    <t>Onderdeel omschrijving</t>
  </si>
  <si>
    <t>Aantal</t>
  </si>
  <si>
    <t>Eenheid</t>
  </si>
  <si>
    <t>EX BTW</t>
  </si>
  <si>
    <t>m1</t>
  </si>
  <si>
    <t>Inschrijver</t>
  </si>
  <si>
    <t>Naam</t>
  </si>
  <si>
    <t>Functie</t>
  </si>
  <si>
    <t>Onderneming</t>
  </si>
  <si>
    <t>Handtekening*</t>
  </si>
  <si>
    <t>Plaats en datum</t>
  </si>
  <si>
    <t>Totale inschrijfprijs</t>
  </si>
  <si>
    <t>Type</t>
  </si>
  <si>
    <t>Maaien bodem watergang kleiner dan 6 m1 breed inclusief verwerken maaisel</t>
  </si>
  <si>
    <t>Rijdend maaien 
Breedspoor</t>
  </si>
  <si>
    <t>Maaien onderhoudspad tot 5m1 breed niet klepelen</t>
  </si>
  <si>
    <t>Naklepelen onderhoudspad tot 5m1 betreft verkleinen vrijgekomen maaisel schonen watergang</t>
  </si>
  <si>
    <t>Maaien nat talud (eenzijdig) inclusief verwerken maaisel bodem watergang kleiner 6m1 breed</t>
  </si>
  <si>
    <t>Maaien bodem watergang kleiner dan 6m1 breed inclusief verwerken maaisel</t>
  </si>
  <si>
    <t>Varend maaien</t>
  </si>
  <si>
    <t>Maaien bodem watergang kleiner dan 10 m1 breed inclusief verwerken maaisel</t>
  </si>
  <si>
    <t>Maaien droog talud (eenzijdig)</t>
  </si>
  <si>
    <t>Maaien nat talud (eenzijdig)</t>
  </si>
  <si>
    <t xml:space="preserve">Ter beschikking stellen van materieel </t>
  </si>
  <si>
    <t>Hydraulische midikraan rups met korf 
(reikwijdte min. 8,85m, breedte maaikorf min. 4 m, draaikop t.b.v. korven/lossen in lengterichting, max 9 ton eigen gewicht)</t>
  </si>
  <si>
    <t>Hydraulische rupskraan met korf 
(reikwijdte min. 12m, breedte maaikorf min. 4 m, draaikop t.b.v. korven/lossen in lengterichting, max 18 ton eigen gewicht)</t>
  </si>
  <si>
    <t>Hydraulische wielkraan met korf 
(reikwijdte min. 8,85m, breedte maaikorf min. 4 m, draaikop t.b.v. korven/lossen in lengterichting, max 9 ton eigen gewicht)</t>
  </si>
  <si>
    <t>Hooby of gelijkwaardig met korf 
(reikwijdte min. 8,85m, breedte maaikorf min. 4 m, draaikop t.b.v. korven/lossen in lengterichting, max 7 ton eigen gewicht spoorbreedte van 1,5m (smalspoor)</t>
  </si>
  <si>
    <t>Vrachtwagen met laadkraan en aanhanger twee maal 40m3 container</t>
  </si>
  <si>
    <t>Pistebully met klepelmaaier (met opvangbak)</t>
  </si>
  <si>
    <t>Vrachtwagen met laadkraan 
(meerdere assen aangedreven met laad- en losinrichting) met 30m2 container</t>
  </si>
  <si>
    <t>Trekker met kieper 
(inhoud 25 m3)</t>
  </si>
  <si>
    <t>Trekker met maaikorf 
(dubbellucht, reikwijdte min. 8,85m, breedte maaikorf min. 4,00 m)</t>
  </si>
  <si>
    <t>Trekker met klepel maaizuigcombinatie 
(maaier 1,5m breed)</t>
  </si>
  <si>
    <t>Trekker met maaiarm 
(Erkende maaier 1,5m breed met naar boven/beneden draaiende transportband, bereik 8,5m)</t>
  </si>
  <si>
    <t>uur</t>
  </si>
  <si>
    <t xml:space="preserve">Ter beschikking stellen van personeel </t>
  </si>
  <si>
    <t>Chauffeur trekker (vakbekwaam en sociaal vaardig)</t>
  </si>
  <si>
    <t>Machinist kraan (vakbekwaam en sociaal vaardig)</t>
  </si>
  <si>
    <t>Ecologische deskundige + auto</t>
  </si>
  <si>
    <t>ton</t>
  </si>
  <si>
    <t>Storten maaisel</t>
  </si>
  <si>
    <t>Maaien droog talud (eenzijdig) inclusief verwerken van maaisel 
bodem watergang kleiner dan 6m</t>
  </si>
  <si>
    <t>Invulinstructie: U vult in de groen gearceerde velden uw prijs in. Het blad rekent dan vanzelf de totalen uit. Het totaal zoals berekend in de cel "Totale inschrijfprijs" wordt gebruikt bij het bepalen van uw score.  
Benoemde hoeveelheden zijn indicatief o.b.v. een schatting. Hieraan kunnen geen rechten ontleend worden. De eenheidstarieven zijn de tarieven die worden overgenomen in het contract. Aantal eenheden zijn de geschatte eenheden per jaar. 
De aangeboden eenheidsprijzen en uurtarieven staan vast voor de eerste contractperiode van 1 jaar, ingaande op de contractdatum conform de planning. Alle prijzen per eenheid worden geïndexeerd overeenkomstig hetgeen hierover is opgenomen in deze aanbesteding.
Genoemde tarieven zijn exclusief BTW, maar inclusief alle reis- en verblijfkosten, kantoorkosten etc.</t>
  </si>
  <si>
    <r>
      <t xml:space="preserve">Tarief per eenheid </t>
    </r>
    <r>
      <rPr>
        <b/>
        <sz val="14"/>
        <color theme="0"/>
        <rFont val="Calibri"/>
        <family val="2"/>
        <scheme val="minor"/>
      </rPr>
      <t>(€)</t>
    </r>
  </si>
  <si>
    <r>
      <rPr>
        <b/>
        <sz val="16"/>
        <color rgb="FFFFFFFF"/>
        <rFont val="Calibri"/>
        <family val="2"/>
        <scheme val="minor"/>
      </rPr>
      <t xml:space="preserve">
Prijsformulier -
</t>
    </r>
    <r>
      <rPr>
        <sz val="11"/>
        <color rgb="FFFFFFFF"/>
        <rFont val="Calibri"/>
        <family val="2"/>
        <scheme val="minor"/>
      </rPr>
      <t xml:space="preserve">Europese aanbesteding
Maaionderhoud watergangen Landelijk incl. afvoer/verwerken maaisel - Perceel 2 Zuid
ten behoeve van
Waterschap Drents Overijsselse Delta
</t>
    </r>
  </si>
  <si>
    <t>Rijdend maaien Smalspoor</t>
  </si>
  <si>
    <t>Stortkosten vrijgekomen maaisel naar erkende verwerker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</si>
</sst>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_ * #,##0_ ;_ * \-#,##0_ ;_ * &quot;-&quot;??_ ;_ @_ "/>
  </numFmts>
  <fonts count="18" x14ac:knownFonts="1">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u/>
      <sz val="11"/>
      <color theme="0"/>
      <name val="Calibri"/>
      <family val="2"/>
      <scheme val="minor"/>
    </font>
    <font>
      <sz val="11"/>
      <name val="Calibri"/>
      <family val="2"/>
      <scheme val="minor"/>
    </font>
    <font>
      <b/>
      <sz val="12"/>
      <color theme="1"/>
      <name val="Calibri"/>
      <family val="2"/>
      <scheme val="minor"/>
    </font>
    <font>
      <sz val="9"/>
      <color theme="1"/>
      <name val="Arial"/>
      <family val="2"/>
    </font>
    <font>
      <sz val="11"/>
      <name val="Calibri"/>
      <family val="2"/>
      <scheme val="minor"/>
    </font>
    <font>
      <sz val="11"/>
      <color rgb="FFFFFFFF"/>
      <name val="Calibri"/>
      <family val="2"/>
      <scheme val="minor"/>
    </font>
    <font>
      <b/>
      <sz val="11"/>
      <color theme="0"/>
      <name val="Calibri"/>
      <family val="2"/>
      <scheme val="minor"/>
    </font>
    <font>
      <b/>
      <sz val="14"/>
      <color theme="0"/>
      <name val="Calibri"/>
      <family val="2"/>
      <scheme val="minor"/>
    </font>
    <font>
      <sz val="11"/>
      <color theme="0"/>
      <name val="Calibri"/>
      <family val="2"/>
      <scheme val="minor"/>
    </font>
    <font>
      <b/>
      <sz val="16"/>
      <color rgb="FFFFFFFF"/>
      <name val="Calibri"/>
      <family val="2"/>
      <scheme val="minor"/>
    </font>
    <font>
      <b/>
      <sz val="12"/>
      <name val="Calibri"/>
      <family val="2"/>
    </font>
    <font>
      <sz val="8"/>
      <name val="Arial"/>
      <family val="2"/>
    </font>
  </fonts>
  <fills count="8">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E6E6E6"/>
        <bgColor rgb="FFE6E6E6"/>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44" fontId="9" fillId="0" borderId="0" applyFont="0" applyFill="0" applyBorder="0" applyAlignment="0" applyProtection="0"/>
    <xf numFmtId="43" fontId="9" fillId="0" borderId="0" applyFont="0" applyFill="0" applyBorder="0" applyAlignment="0" applyProtection="0"/>
    <xf numFmtId="0" fontId="16" fillId="7" borderId="25">
      <alignment horizontal="left"/>
    </xf>
  </cellStyleXfs>
  <cellXfs count="68">
    <xf numFmtId="0" fontId="0" fillId="0" borderId="0" xfId="0"/>
    <xf numFmtId="0" fontId="3" fillId="0" borderId="0" xfId="0" applyFont="1"/>
    <xf numFmtId="0" fontId="4" fillId="0" borderId="0" xfId="0" applyFont="1"/>
    <xf numFmtId="0" fontId="8" fillId="2" borderId="3" xfId="0" applyFont="1" applyFill="1" applyBorder="1"/>
    <xf numFmtId="164" fontId="8" fillId="2" borderId="4" xfId="0" applyNumberFormat="1" applyFont="1" applyFill="1" applyBorder="1"/>
    <xf numFmtId="0" fontId="2" fillId="0" borderId="0" xfId="0" applyFont="1"/>
    <xf numFmtId="164" fontId="2" fillId="0" borderId="0" xfId="0" applyNumberFormat="1" applyFont="1"/>
    <xf numFmtId="44" fontId="7" fillId="0" borderId="0" xfId="0" applyNumberFormat="1" applyFont="1" applyAlignment="1">
      <alignment vertical="top" wrapText="1"/>
    </xf>
    <xf numFmtId="0" fontId="3" fillId="0" borderId="0" xfId="0" applyFont="1" applyAlignment="1">
      <alignment wrapText="1"/>
    </xf>
    <xf numFmtId="0" fontId="2" fillId="0" borderId="0" xfId="0" applyFont="1" applyAlignment="1">
      <alignment wrapText="1"/>
    </xf>
    <xf numFmtId="0" fontId="12" fillId="6" borderId="1" xfId="0" applyFont="1" applyFill="1" applyBorder="1" applyAlignment="1">
      <alignment horizontal="center" vertical="center"/>
    </xf>
    <xf numFmtId="0" fontId="13" fillId="6" borderId="15" xfId="0" applyFont="1" applyFill="1" applyBorder="1" applyAlignment="1">
      <alignment wrapText="1"/>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2" fillId="6" borderId="24" xfId="0" applyFont="1" applyFill="1" applyBorder="1" applyAlignment="1">
      <alignment horizontal="center" vertical="center"/>
    </xf>
    <xf numFmtId="0" fontId="12" fillId="6" borderId="17" xfId="0" applyFont="1" applyFill="1" applyBorder="1"/>
    <xf numFmtId="0" fontId="7" fillId="0" borderId="18" xfId="0" applyFont="1" applyBorder="1" applyAlignment="1">
      <alignment vertical="center" wrapText="1"/>
    </xf>
    <xf numFmtId="0" fontId="12" fillId="6" borderId="18" xfId="0" applyFont="1" applyFill="1" applyBorder="1"/>
    <xf numFmtId="165" fontId="10" fillId="0" borderId="26" xfId="2" applyNumberFormat="1" applyFont="1" applyBorder="1" applyAlignment="1">
      <alignment vertical="center"/>
    </xf>
    <xf numFmtId="3" fontId="7" fillId="0" borderId="1" xfId="0" applyNumberFormat="1" applyFont="1" applyBorder="1" applyAlignment="1">
      <alignment vertical="center" wrapText="1"/>
    </xf>
    <xf numFmtId="44" fontId="10" fillId="3" borderId="1" xfId="1" applyFont="1" applyFill="1" applyBorder="1" applyAlignment="1">
      <alignment vertical="center" wrapText="1"/>
    </xf>
    <xf numFmtId="44" fontId="10" fillId="0" borderId="18" xfId="1" applyFont="1" applyBorder="1" applyAlignment="1">
      <alignment vertical="center" wrapText="1"/>
    </xf>
    <xf numFmtId="165" fontId="10" fillId="0" borderId="7" xfId="2" applyNumberFormat="1" applyFont="1" applyBorder="1" applyAlignment="1">
      <alignment vertical="center"/>
    </xf>
    <xf numFmtId="165" fontId="10" fillId="0" borderId="21" xfId="2" applyNumberFormat="1" applyFont="1" applyBorder="1" applyAlignment="1">
      <alignment vertical="center"/>
    </xf>
    <xf numFmtId="0" fontId="7" fillId="4" borderId="18" xfId="0" applyFont="1" applyFill="1" applyBorder="1" applyAlignment="1">
      <alignment vertical="center" wrapText="1"/>
    </xf>
    <xf numFmtId="0" fontId="7" fillId="5" borderId="18" xfId="0" applyFont="1" applyFill="1" applyBorder="1" applyAlignment="1">
      <alignment vertical="center" wrapText="1"/>
    </xf>
    <xf numFmtId="0" fontId="5" fillId="2" borderId="29" xfId="0" applyFont="1" applyFill="1" applyBorder="1" applyAlignment="1">
      <alignment horizontal="center" vertical="center" wrapText="1"/>
    </xf>
    <xf numFmtId="0" fontId="7" fillId="0" borderId="20" xfId="0" applyFont="1" applyBorder="1" applyAlignment="1">
      <alignment vertical="center" wrapText="1"/>
    </xf>
    <xf numFmtId="165" fontId="10" fillId="0" borderId="28" xfId="2" applyNumberFormat="1" applyFont="1" applyBorder="1" applyAlignment="1">
      <alignment vertical="center"/>
    </xf>
    <xf numFmtId="3" fontId="7" fillId="0" borderId="19" xfId="0" applyNumberFormat="1" applyFont="1" applyBorder="1" applyAlignment="1">
      <alignment vertical="center" wrapText="1"/>
    </xf>
    <xf numFmtId="44" fontId="10" fillId="0" borderId="20" xfId="1" applyFont="1" applyBorder="1" applyAlignment="1">
      <alignment vertical="center" wrapText="1"/>
    </xf>
    <xf numFmtId="0" fontId="12" fillId="6" borderId="7" xfId="0" applyFont="1" applyFill="1" applyBorder="1" applyAlignment="1">
      <alignment horizontal="center" vertical="center"/>
    </xf>
    <xf numFmtId="0" fontId="7" fillId="0" borderId="13" xfId="0" applyFont="1" applyBorder="1" applyAlignment="1">
      <alignment horizontal="left" vertical="center"/>
    </xf>
    <xf numFmtId="0" fontId="7" fillId="0" borderId="11" xfId="0" applyFont="1" applyBorder="1" applyAlignment="1">
      <alignment horizontal="left" vertical="center"/>
    </xf>
    <xf numFmtId="0" fontId="7" fillId="0" borderId="27" xfId="0" applyFont="1" applyBorder="1" applyAlignment="1">
      <alignment horizontal="left" vertical="center"/>
    </xf>
    <xf numFmtId="165" fontId="10" fillId="4" borderId="7" xfId="2" applyNumberFormat="1" applyFont="1" applyFill="1" applyBorder="1" applyAlignment="1">
      <alignment vertical="center"/>
    </xf>
    <xf numFmtId="3" fontId="7" fillId="4" borderId="1" xfId="0" applyNumberFormat="1" applyFont="1" applyFill="1" applyBorder="1" applyAlignment="1">
      <alignment vertical="center" wrapText="1"/>
    </xf>
    <xf numFmtId="44" fontId="10" fillId="4" borderId="18" xfId="1" applyFont="1" applyFill="1" applyBorder="1" applyAlignment="1">
      <alignment vertical="center" wrapText="1"/>
    </xf>
    <xf numFmtId="165" fontId="10" fillId="4" borderId="8" xfId="2" applyNumberFormat="1" applyFont="1" applyFill="1" applyBorder="1" applyAlignment="1">
      <alignment vertical="center"/>
    </xf>
    <xf numFmtId="44" fontId="10" fillId="3" borderId="19" xfId="1" applyFont="1" applyFill="1" applyBorder="1" applyAlignment="1">
      <alignment vertical="center" wrapText="1"/>
    </xf>
    <xf numFmtId="14" fontId="1" fillId="3" borderId="28" xfId="0" applyNumberFormat="1" applyFont="1" applyFill="1" applyBorder="1" applyAlignment="1" applyProtection="1">
      <alignment horizontal="left"/>
      <protection locked="0"/>
    </xf>
    <xf numFmtId="14" fontId="1" fillId="3" borderId="19" xfId="0" applyNumberFormat="1" applyFont="1" applyFill="1" applyBorder="1" applyAlignment="1" applyProtection="1">
      <alignment horizontal="left"/>
      <protection locked="0"/>
    </xf>
    <xf numFmtId="14" fontId="1" fillId="3" borderId="20" xfId="0" applyNumberFormat="1"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11" fillId="2" borderId="0" xfId="0" applyFont="1" applyFill="1" applyAlignment="1">
      <alignment horizontal="center" vertical="top" wrapText="1"/>
    </xf>
    <xf numFmtId="0" fontId="5" fillId="2" borderId="0" xfId="0" applyFont="1" applyFill="1" applyAlignment="1">
      <alignment horizontal="center" vertical="top" wrapText="1"/>
    </xf>
    <xf numFmtId="0" fontId="14" fillId="2" borderId="0" xfId="0" applyFont="1" applyFill="1" applyAlignment="1">
      <alignment horizontal="center" vertical="top" wrapText="1"/>
    </xf>
    <xf numFmtId="0" fontId="1" fillId="3" borderId="7"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1" fillId="3" borderId="18" xfId="0" applyFont="1" applyFill="1" applyBorder="1" applyAlignment="1" applyProtection="1">
      <alignment horizontal="left"/>
      <protection locked="0"/>
    </xf>
    <xf numFmtId="0" fontId="14" fillId="2" borderId="2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xf>
    <xf numFmtId="0" fontId="6" fillId="2" borderId="14" xfId="0" applyFont="1" applyFill="1" applyBorder="1" applyAlignment="1">
      <alignment horizontal="center"/>
    </xf>
    <xf numFmtId="0" fontId="6" fillId="2" borderId="4" xfId="0" applyFont="1" applyFill="1" applyBorder="1" applyAlignment="1">
      <alignment horizontal="center"/>
    </xf>
    <xf numFmtId="0" fontId="5" fillId="2" borderId="30" xfId="0" applyFont="1" applyFill="1" applyBorder="1" applyAlignment="1">
      <alignment horizontal="center" vertical="center" wrapText="1"/>
    </xf>
  </cellXfs>
  <cellStyles count="4">
    <cellStyle name="Komma" xfId="2" builtinId="3"/>
    <cellStyle name="Standaard" xfId="0" builtinId="0"/>
    <cellStyle name="STYLE0" xfId="3" xr:uid="{35691B35-F0AA-4816-B6C3-01307B93682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F573-0466-4BA2-9E51-32AD08B0D775}">
  <sheetPr>
    <tabColor theme="6"/>
  </sheetPr>
  <dimension ref="B1:H54"/>
  <sheetViews>
    <sheetView showGridLines="0" tabSelected="1" zoomScale="70" zoomScaleNormal="70" workbookViewId="0">
      <selection activeCell="C43" sqref="C43"/>
    </sheetView>
  </sheetViews>
  <sheetFormatPr defaultColWidth="9.09765625" defaultRowHeight="14.5" x14ac:dyDescent="0.35"/>
  <cols>
    <col min="1" max="1" width="9.09765625" style="1"/>
    <col min="2" max="2" width="18.3984375" style="8" customWidth="1"/>
    <col min="3" max="3" width="90.69921875" style="1" customWidth="1"/>
    <col min="4" max="5" width="13.59765625" style="17" customWidth="1"/>
    <col min="6" max="6" width="26.8984375" style="1" bestFit="1" customWidth="1"/>
    <col min="7" max="7" width="22" style="1" customWidth="1"/>
    <col min="8" max="16384" width="9.09765625" style="1"/>
  </cols>
  <sheetData>
    <row r="1" spans="2:8" ht="14.5" customHeight="1" x14ac:dyDescent="0.35">
      <c r="B1" s="53" t="s">
        <v>46</v>
      </c>
      <c r="C1" s="53"/>
      <c r="D1" s="53"/>
      <c r="E1" s="53"/>
      <c r="F1" s="53"/>
      <c r="G1" s="53"/>
      <c r="H1" s="5"/>
    </row>
    <row r="2" spans="2:8" x14ac:dyDescent="0.35">
      <c r="B2" s="53"/>
      <c r="C2" s="53"/>
      <c r="D2" s="53"/>
      <c r="E2" s="53"/>
      <c r="F2" s="53"/>
      <c r="G2" s="53"/>
      <c r="H2" s="5"/>
    </row>
    <row r="3" spans="2:8" x14ac:dyDescent="0.35">
      <c r="B3" s="53"/>
      <c r="C3" s="53"/>
      <c r="D3" s="53"/>
      <c r="E3" s="53"/>
      <c r="F3" s="53"/>
      <c r="G3" s="53"/>
      <c r="H3" s="5"/>
    </row>
    <row r="4" spans="2:8" x14ac:dyDescent="0.35">
      <c r="B4" s="53"/>
      <c r="C4" s="53"/>
      <c r="D4" s="53"/>
      <c r="E4" s="53"/>
      <c r="F4" s="53"/>
      <c r="G4" s="53"/>
      <c r="H4" s="5"/>
    </row>
    <row r="5" spans="2:8" x14ac:dyDescent="0.35">
      <c r="B5" s="53"/>
      <c r="C5" s="53"/>
      <c r="D5" s="53"/>
      <c r="E5" s="53"/>
      <c r="F5" s="53"/>
      <c r="G5" s="53"/>
      <c r="H5" s="5"/>
    </row>
    <row r="6" spans="2:8" x14ac:dyDescent="0.35">
      <c r="B6" s="53"/>
      <c r="C6" s="53"/>
      <c r="D6" s="53"/>
      <c r="E6" s="53"/>
      <c r="F6" s="53"/>
      <c r="G6" s="53"/>
      <c r="H6" s="5"/>
    </row>
    <row r="7" spans="2:8" x14ac:dyDescent="0.35">
      <c r="B7" s="53"/>
      <c r="C7" s="53"/>
      <c r="D7" s="53"/>
      <c r="E7" s="53"/>
      <c r="F7" s="53"/>
      <c r="G7" s="53"/>
      <c r="H7" s="5"/>
    </row>
    <row r="8" spans="2:8" x14ac:dyDescent="0.35">
      <c r="B8" s="53"/>
      <c r="C8" s="53"/>
      <c r="D8" s="53"/>
      <c r="E8" s="53"/>
      <c r="F8" s="53"/>
      <c r="G8" s="53"/>
      <c r="H8" s="5"/>
    </row>
    <row r="9" spans="2:8" ht="160" customHeight="1" x14ac:dyDescent="0.35">
      <c r="B9" s="54" t="s">
        <v>44</v>
      </c>
      <c r="C9" s="55"/>
      <c r="D9" s="55"/>
      <c r="E9" s="55"/>
      <c r="F9" s="55"/>
      <c r="G9" s="55"/>
      <c r="H9" s="5"/>
    </row>
    <row r="12" spans="2:8" ht="15" thickBot="1" x14ac:dyDescent="0.4">
      <c r="B12" s="9"/>
      <c r="C12" s="5"/>
      <c r="D12" s="15"/>
      <c r="E12" s="15"/>
      <c r="F12" s="2"/>
      <c r="G12" s="2" t="s">
        <v>0</v>
      </c>
      <c r="H12" s="5"/>
    </row>
    <row r="13" spans="2:8" s="2" customFormat="1" ht="18.5" x14ac:dyDescent="0.45">
      <c r="B13" s="11" t="s">
        <v>13</v>
      </c>
      <c r="C13" s="19" t="s">
        <v>1</v>
      </c>
      <c r="D13" s="18" t="s">
        <v>2</v>
      </c>
      <c r="E13" s="12" t="s">
        <v>3</v>
      </c>
      <c r="F13" s="12" t="s">
        <v>45</v>
      </c>
      <c r="G13" s="13" t="s">
        <v>4</v>
      </c>
    </row>
    <row r="14" spans="2:8" ht="50.15" customHeight="1" thickBot="1" x14ac:dyDescent="0.4">
      <c r="B14" s="67" t="s">
        <v>47</v>
      </c>
      <c r="C14" s="20" t="s">
        <v>14</v>
      </c>
      <c r="D14" s="22">
        <v>150000</v>
      </c>
      <c r="E14" s="23" t="s">
        <v>5</v>
      </c>
      <c r="F14" s="24"/>
      <c r="G14" s="25">
        <f>IF(D14="n.v.t.","n.v.t.",D14*F14)</f>
        <v>0</v>
      </c>
      <c r="H14" s="5"/>
    </row>
    <row r="15" spans="2:8" s="2" customFormat="1" ht="18.5" x14ac:dyDescent="0.45">
      <c r="B15" s="11" t="s">
        <v>13</v>
      </c>
      <c r="C15" s="21" t="s">
        <v>1</v>
      </c>
      <c r="D15" s="35" t="s">
        <v>2</v>
      </c>
      <c r="E15" s="10" t="s">
        <v>3</v>
      </c>
      <c r="F15" s="12" t="s">
        <v>45</v>
      </c>
      <c r="G15" s="14" t="s">
        <v>4</v>
      </c>
    </row>
    <row r="16" spans="2:8" ht="50.15" customHeight="1" x14ac:dyDescent="0.35">
      <c r="B16" s="59" t="s">
        <v>15</v>
      </c>
      <c r="C16" s="20" t="s">
        <v>16</v>
      </c>
      <c r="D16" s="26">
        <v>50000</v>
      </c>
      <c r="E16" s="23" t="s">
        <v>5</v>
      </c>
      <c r="F16" s="24"/>
      <c r="G16" s="25">
        <f>IF(D16="n.v.t.","n.v.t.",D16*F16)</f>
        <v>0</v>
      </c>
      <c r="H16" s="5"/>
    </row>
    <row r="17" spans="2:8" ht="50.15" customHeight="1" x14ac:dyDescent="0.35">
      <c r="B17" s="60"/>
      <c r="C17" s="28" t="s">
        <v>17</v>
      </c>
      <c r="D17" s="39">
        <v>200000</v>
      </c>
      <c r="E17" s="40" t="s">
        <v>5</v>
      </c>
      <c r="F17" s="24"/>
      <c r="G17" s="41">
        <f t="shared" ref="G17:G19" si="0">IF(D17="n.v.t.","n.v.t.",D17*F17)</f>
        <v>0</v>
      </c>
      <c r="H17" s="5"/>
    </row>
    <row r="18" spans="2:8" ht="50.15" customHeight="1" x14ac:dyDescent="0.35">
      <c r="B18" s="60"/>
      <c r="C18" s="20" t="s">
        <v>43</v>
      </c>
      <c r="D18" s="27">
        <v>1000000</v>
      </c>
      <c r="E18" s="23" t="s">
        <v>5</v>
      </c>
      <c r="F18" s="24"/>
      <c r="G18" s="25">
        <f t="shared" si="0"/>
        <v>0</v>
      </c>
      <c r="H18" s="5"/>
    </row>
    <row r="19" spans="2:8" ht="50.15" customHeight="1" x14ac:dyDescent="0.35">
      <c r="B19" s="60"/>
      <c r="C19" s="28" t="s">
        <v>18</v>
      </c>
      <c r="D19" s="42">
        <v>800000</v>
      </c>
      <c r="E19" s="40" t="s">
        <v>5</v>
      </c>
      <c r="F19" s="24"/>
      <c r="G19" s="41">
        <f t="shared" si="0"/>
        <v>0</v>
      </c>
      <c r="H19" s="5"/>
    </row>
    <row r="20" spans="2:8" ht="50.15" customHeight="1" thickBot="1" x14ac:dyDescent="0.4">
      <c r="B20" s="60"/>
      <c r="C20" s="29" t="s">
        <v>19</v>
      </c>
      <c r="D20" s="27">
        <v>800000</v>
      </c>
      <c r="E20" s="23" t="s">
        <v>5</v>
      </c>
      <c r="F20" s="24"/>
      <c r="G20" s="25">
        <f>IF(D20="n.v.t.","n.v.t.",D20*F20)</f>
        <v>0</v>
      </c>
      <c r="H20" s="5"/>
    </row>
    <row r="21" spans="2:8" s="2" customFormat="1" ht="18.5" x14ac:dyDescent="0.45">
      <c r="B21" s="11" t="s">
        <v>13</v>
      </c>
      <c r="C21" s="21" t="s">
        <v>1</v>
      </c>
      <c r="D21" s="35" t="s">
        <v>2</v>
      </c>
      <c r="E21" s="10" t="s">
        <v>3</v>
      </c>
      <c r="F21" s="12" t="s">
        <v>45</v>
      </c>
      <c r="G21" s="14" t="s">
        <v>4</v>
      </c>
    </row>
    <row r="22" spans="2:8" ht="50.15" customHeight="1" x14ac:dyDescent="0.35">
      <c r="B22" s="61" t="s">
        <v>20</v>
      </c>
      <c r="C22" s="20" t="s">
        <v>21</v>
      </c>
      <c r="D22" s="26">
        <v>150000</v>
      </c>
      <c r="E22" s="23" t="s">
        <v>5</v>
      </c>
      <c r="F22" s="24"/>
      <c r="G22" s="25">
        <f>IF(D22="n.v.t.","n.v.t.",D22*F22)</f>
        <v>0</v>
      </c>
      <c r="H22" s="5"/>
    </row>
    <row r="23" spans="2:8" ht="50.15" customHeight="1" x14ac:dyDescent="0.35">
      <c r="B23" s="60"/>
      <c r="C23" s="28" t="s">
        <v>22</v>
      </c>
      <c r="D23" s="39">
        <v>60000</v>
      </c>
      <c r="E23" s="40" t="s">
        <v>5</v>
      </c>
      <c r="F23" s="24"/>
      <c r="G23" s="41">
        <f>IF(D23="n.v.t.","n.v.t.",D23*F23)</f>
        <v>0</v>
      </c>
      <c r="H23" s="5"/>
    </row>
    <row r="24" spans="2:8" ht="50.15" customHeight="1" thickBot="1" x14ac:dyDescent="0.4">
      <c r="B24" s="60"/>
      <c r="C24" s="20" t="s">
        <v>23</v>
      </c>
      <c r="D24" s="27">
        <v>60000</v>
      </c>
      <c r="E24" s="23" t="s">
        <v>5</v>
      </c>
      <c r="F24" s="24"/>
      <c r="G24" s="25">
        <f>IF(D24="n.v.t.","n.v.t.",D24*F24)</f>
        <v>0</v>
      </c>
      <c r="H24" s="5"/>
    </row>
    <row r="25" spans="2:8" s="2" customFormat="1" ht="18.5" x14ac:dyDescent="0.45">
      <c r="B25" s="11" t="s">
        <v>13</v>
      </c>
      <c r="C25" s="21" t="s">
        <v>1</v>
      </c>
      <c r="D25" s="35" t="s">
        <v>2</v>
      </c>
      <c r="E25" s="10" t="s">
        <v>3</v>
      </c>
      <c r="F25" s="12" t="s">
        <v>45</v>
      </c>
      <c r="G25" s="14" t="s">
        <v>4</v>
      </c>
    </row>
    <row r="26" spans="2:8" ht="50.15" customHeight="1" x14ac:dyDescent="0.35">
      <c r="B26" s="61" t="s">
        <v>24</v>
      </c>
      <c r="C26" s="20" t="s">
        <v>25</v>
      </c>
      <c r="D26" s="26">
        <v>50</v>
      </c>
      <c r="E26" s="23" t="s">
        <v>36</v>
      </c>
      <c r="F26" s="24"/>
      <c r="G26" s="25">
        <f>IF(D26="n.v.t.","n.v.t.",D26*F26)</f>
        <v>0</v>
      </c>
      <c r="H26" s="5"/>
    </row>
    <row r="27" spans="2:8" ht="50.15" customHeight="1" x14ac:dyDescent="0.35">
      <c r="B27" s="62"/>
      <c r="C27" s="28" t="s">
        <v>26</v>
      </c>
      <c r="D27" s="39">
        <v>50</v>
      </c>
      <c r="E27" s="40" t="s">
        <v>36</v>
      </c>
      <c r="F27" s="24"/>
      <c r="G27" s="41">
        <f t="shared" ref="G27:G35" si="1">IF(D27="n.v.t.","n.v.t.",D27*F27)</f>
        <v>0</v>
      </c>
      <c r="H27" s="5"/>
    </row>
    <row r="28" spans="2:8" ht="50.15" customHeight="1" x14ac:dyDescent="0.35">
      <c r="B28" s="62"/>
      <c r="C28" s="20" t="s">
        <v>27</v>
      </c>
      <c r="D28" s="27">
        <v>50</v>
      </c>
      <c r="E28" s="23" t="s">
        <v>36</v>
      </c>
      <c r="F28" s="24"/>
      <c r="G28" s="25">
        <f t="shared" si="1"/>
        <v>0</v>
      </c>
      <c r="H28" s="5"/>
    </row>
    <row r="29" spans="2:8" ht="50.15" customHeight="1" x14ac:dyDescent="0.35">
      <c r="B29" s="62"/>
      <c r="C29" s="28" t="s">
        <v>28</v>
      </c>
      <c r="D29" s="42">
        <v>50</v>
      </c>
      <c r="E29" s="40" t="s">
        <v>36</v>
      </c>
      <c r="F29" s="24"/>
      <c r="G29" s="41">
        <f t="shared" si="1"/>
        <v>0</v>
      </c>
      <c r="H29" s="5"/>
    </row>
    <row r="30" spans="2:8" ht="50.15" customHeight="1" x14ac:dyDescent="0.35">
      <c r="B30" s="62"/>
      <c r="C30" s="20" t="s">
        <v>35</v>
      </c>
      <c r="D30" s="26">
        <v>50</v>
      </c>
      <c r="E30" s="23" t="s">
        <v>36</v>
      </c>
      <c r="F30" s="24"/>
      <c r="G30" s="25">
        <f t="shared" si="1"/>
        <v>0</v>
      </c>
      <c r="H30" s="5"/>
    </row>
    <row r="31" spans="2:8" ht="50.15" customHeight="1" x14ac:dyDescent="0.35">
      <c r="B31" s="62"/>
      <c r="C31" s="28" t="s">
        <v>34</v>
      </c>
      <c r="D31" s="39">
        <v>100</v>
      </c>
      <c r="E31" s="40" t="s">
        <v>36</v>
      </c>
      <c r="F31" s="24"/>
      <c r="G31" s="41">
        <f t="shared" si="1"/>
        <v>0</v>
      </c>
      <c r="H31" s="5"/>
    </row>
    <row r="32" spans="2:8" ht="50.15" customHeight="1" x14ac:dyDescent="0.35">
      <c r="B32" s="62"/>
      <c r="C32" s="20" t="s">
        <v>33</v>
      </c>
      <c r="D32" s="27">
        <v>50</v>
      </c>
      <c r="E32" s="23" t="s">
        <v>36</v>
      </c>
      <c r="F32" s="24"/>
      <c r="G32" s="25">
        <f t="shared" si="1"/>
        <v>0</v>
      </c>
      <c r="H32" s="5"/>
    </row>
    <row r="33" spans="2:8" ht="50.15" customHeight="1" x14ac:dyDescent="0.35">
      <c r="B33" s="62"/>
      <c r="C33" s="28" t="s">
        <v>32</v>
      </c>
      <c r="D33" s="42">
        <v>100</v>
      </c>
      <c r="E33" s="40" t="s">
        <v>36</v>
      </c>
      <c r="F33" s="24"/>
      <c r="G33" s="41">
        <f t="shared" si="1"/>
        <v>0</v>
      </c>
      <c r="H33" s="5"/>
    </row>
    <row r="34" spans="2:8" ht="50.15" customHeight="1" x14ac:dyDescent="0.35">
      <c r="B34" s="62"/>
      <c r="C34" s="29" t="s">
        <v>31</v>
      </c>
      <c r="D34" s="27">
        <v>500</v>
      </c>
      <c r="E34" s="23" t="s">
        <v>36</v>
      </c>
      <c r="F34" s="24"/>
      <c r="G34" s="25">
        <f t="shared" si="1"/>
        <v>0</v>
      </c>
      <c r="H34" s="5"/>
    </row>
    <row r="35" spans="2:8" ht="50.15" customHeight="1" x14ac:dyDescent="0.35">
      <c r="B35" s="62"/>
      <c r="C35" s="28" t="s">
        <v>29</v>
      </c>
      <c r="D35" s="39">
        <v>120</v>
      </c>
      <c r="E35" s="40" t="s">
        <v>36</v>
      </c>
      <c r="F35" s="24"/>
      <c r="G35" s="41">
        <f t="shared" si="1"/>
        <v>0</v>
      </c>
      <c r="H35" s="5"/>
    </row>
    <row r="36" spans="2:8" ht="50.15" customHeight="1" thickBot="1" x14ac:dyDescent="0.4">
      <c r="B36" s="63"/>
      <c r="C36" s="20" t="s">
        <v>30</v>
      </c>
      <c r="D36" s="27">
        <v>750</v>
      </c>
      <c r="E36" s="23" t="s">
        <v>36</v>
      </c>
      <c r="F36" s="24"/>
      <c r="G36" s="25">
        <f>IF(D36="n.v.t.","n.v.t.",D36*F36)</f>
        <v>0</v>
      </c>
      <c r="H36" s="5"/>
    </row>
    <row r="37" spans="2:8" s="2" customFormat="1" ht="18.5" x14ac:dyDescent="0.45">
      <c r="B37" s="11" t="s">
        <v>13</v>
      </c>
      <c r="C37" s="21" t="s">
        <v>1</v>
      </c>
      <c r="D37" s="35" t="s">
        <v>2</v>
      </c>
      <c r="E37" s="10" t="s">
        <v>3</v>
      </c>
      <c r="F37" s="12" t="s">
        <v>45</v>
      </c>
      <c r="G37" s="14" t="s">
        <v>4</v>
      </c>
    </row>
    <row r="38" spans="2:8" ht="50.15" customHeight="1" x14ac:dyDescent="0.35">
      <c r="B38" s="61" t="s">
        <v>37</v>
      </c>
      <c r="C38" s="20" t="s">
        <v>38</v>
      </c>
      <c r="D38" s="26">
        <v>50</v>
      </c>
      <c r="E38" s="23" t="s">
        <v>36</v>
      </c>
      <c r="F38" s="24"/>
      <c r="G38" s="25">
        <f>IF(D38="n.v.t.","n.v.t.",D38*F38)</f>
        <v>0</v>
      </c>
      <c r="H38" s="5"/>
    </row>
    <row r="39" spans="2:8" ht="50.15" customHeight="1" x14ac:dyDescent="0.35">
      <c r="B39" s="62"/>
      <c r="C39" s="28" t="s">
        <v>39</v>
      </c>
      <c r="D39" s="39">
        <v>50</v>
      </c>
      <c r="E39" s="40" t="s">
        <v>36</v>
      </c>
      <c r="F39" s="24"/>
      <c r="G39" s="41">
        <f>IF(D39="n.v.t.","n.v.t.",D39*F39)</f>
        <v>0</v>
      </c>
      <c r="H39" s="5"/>
    </row>
    <row r="40" spans="2:8" ht="50.15" customHeight="1" thickBot="1" x14ac:dyDescent="0.4">
      <c r="B40" s="63"/>
      <c r="C40" s="20" t="s">
        <v>40</v>
      </c>
      <c r="D40" s="27">
        <v>250</v>
      </c>
      <c r="E40" s="23" t="s">
        <v>36</v>
      </c>
      <c r="F40" s="24"/>
      <c r="G40" s="25">
        <f>IF(D40="n.v.t.","n.v.t.",D40*F40)</f>
        <v>0</v>
      </c>
      <c r="H40" s="5"/>
    </row>
    <row r="41" spans="2:8" s="2" customFormat="1" ht="18.5" x14ac:dyDescent="0.45">
      <c r="B41" s="11" t="s">
        <v>13</v>
      </c>
      <c r="C41" s="19" t="s">
        <v>1</v>
      </c>
      <c r="D41" s="18" t="s">
        <v>2</v>
      </c>
      <c r="E41" s="12" t="s">
        <v>3</v>
      </c>
      <c r="F41" s="12" t="s">
        <v>45</v>
      </c>
      <c r="G41" s="13" t="s">
        <v>4</v>
      </c>
    </row>
    <row r="42" spans="2:8" ht="50.15" customHeight="1" thickBot="1" x14ac:dyDescent="0.4">
      <c r="B42" s="30" t="s">
        <v>42</v>
      </c>
      <c r="C42" s="31" t="s">
        <v>48</v>
      </c>
      <c r="D42" s="32">
        <v>1100</v>
      </c>
      <c r="E42" s="33" t="s">
        <v>41</v>
      </c>
      <c r="F42" s="43"/>
      <c r="G42" s="34">
        <f>IF(D42="n.v.t.","n.v.t.",D42*F42)</f>
        <v>0</v>
      </c>
      <c r="H42" s="5"/>
    </row>
    <row r="43" spans="2:8" ht="15" thickBot="1" x14ac:dyDescent="0.4">
      <c r="C43" s="5"/>
      <c r="D43" s="16"/>
      <c r="E43" s="16"/>
      <c r="F43" s="7"/>
      <c r="G43" s="5"/>
      <c r="H43" s="5"/>
    </row>
    <row r="44" spans="2:8" ht="16" thickBot="1" x14ac:dyDescent="0.4">
      <c r="C44" s="5"/>
      <c r="D44" s="16"/>
      <c r="E44" s="16"/>
      <c r="F44" s="3" t="s">
        <v>12</v>
      </c>
      <c r="G44" s="4">
        <f>SUM(G14:G42)</f>
        <v>0</v>
      </c>
      <c r="H44" s="5"/>
    </row>
    <row r="45" spans="2:8" x14ac:dyDescent="0.35">
      <c r="C45" s="5"/>
      <c r="D45" s="16"/>
      <c r="E45" s="16"/>
      <c r="F45" s="5"/>
      <c r="G45" s="6"/>
      <c r="H45" s="5"/>
    </row>
    <row r="46" spans="2:8" ht="15" thickBot="1" x14ac:dyDescent="0.4">
      <c r="C46" s="5"/>
      <c r="D46" s="16"/>
      <c r="E46" s="16"/>
      <c r="F46" s="5"/>
      <c r="G46" s="5"/>
      <c r="H46" s="5"/>
    </row>
    <row r="47" spans="2:8" ht="20.149999999999999" customHeight="1" thickBot="1" x14ac:dyDescent="0.4">
      <c r="B47" s="64" t="s">
        <v>6</v>
      </c>
      <c r="C47" s="65"/>
      <c r="D47" s="65"/>
      <c r="E47" s="65"/>
      <c r="F47" s="65"/>
      <c r="G47" s="66"/>
      <c r="H47" s="5"/>
    </row>
    <row r="48" spans="2:8" ht="20.149999999999999" customHeight="1" thickBot="1" x14ac:dyDescent="0.4">
      <c r="B48" s="36" t="s">
        <v>7</v>
      </c>
      <c r="C48" s="47"/>
      <c r="D48" s="48"/>
      <c r="E48" s="48"/>
      <c r="F48" s="48"/>
      <c r="G48" s="49"/>
      <c r="H48" s="5"/>
    </row>
    <row r="49" spans="2:8" ht="20.149999999999999" customHeight="1" thickBot="1" x14ac:dyDescent="0.4">
      <c r="B49" s="37" t="s">
        <v>8</v>
      </c>
      <c r="C49" s="56"/>
      <c r="D49" s="57"/>
      <c r="E49" s="57"/>
      <c r="F49" s="57"/>
      <c r="G49" s="58"/>
      <c r="H49" s="5"/>
    </row>
    <row r="50" spans="2:8" ht="20.149999999999999" customHeight="1" thickBot="1" x14ac:dyDescent="0.4">
      <c r="B50" s="38" t="s">
        <v>9</v>
      </c>
      <c r="C50" s="56"/>
      <c r="D50" s="57"/>
      <c r="E50" s="57"/>
      <c r="F50" s="57"/>
      <c r="G50" s="58"/>
      <c r="H50" s="5"/>
    </row>
    <row r="51" spans="2:8" ht="20.149999999999999" customHeight="1" x14ac:dyDescent="0.35">
      <c r="B51" s="50" t="s">
        <v>10</v>
      </c>
      <c r="C51" s="56"/>
      <c r="D51" s="57"/>
      <c r="E51" s="57"/>
      <c r="F51" s="57"/>
      <c r="G51" s="58"/>
      <c r="H51" s="5"/>
    </row>
    <row r="52" spans="2:8" ht="20.149999999999999" customHeight="1" x14ac:dyDescent="0.35">
      <c r="B52" s="51"/>
      <c r="C52" s="56"/>
      <c r="D52" s="57"/>
      <c r="E52" s="57"/>
      <c r="F52" s="57"/>
      <c r="G52" s="58"/>
      <c r="H52" s="5"/>
    </row>
    <row r="53" spans="2:8" ht="20.149999999999999" customHeight="1" thickBot="1" x14ac:dyDescent="0.4">
      <c r="B53" s="52"/>
      <c r="C53" s="56"/>
      <c r="D53" s="57"/>
      <c r="E53" s="57"/>
      <c r="F53" s="57"/>
      <c r="G53" s="58"/>
      <c r="H53" s="5"/>
    </row>
    <row r="54" spans="2:8" ht="20.149999999999999" customHeight="1" thickBot="1" x14ac:dyDescent="0.4">
      <c r="B54" s="36" t="s">
        <v>11</v>
      </c>
      <c r="C54" s="44"/>
      <c r="D54" s="45"/>
      <c r="E54" s="45"/>
      <c r="F54" s="45"/>
      <c r="G54" s="46"/>
      <c r="H54" s="5"/>
    </row>
  </sheetData>
  <mergeCells count="13">
    <mergeCell ref="C54:G54"/>
    <mergeCell ref="C48:G48"/>
    <mergeCell ref="B51:B53"/>
    <mergeCell ref="B1:G8"/>
    <mergeCell ref="B9:G9"/>
    <mergeCell ref="C49:G49"/>
    <mergeCell ref="C50:G50"/>
    <mergeCell ref="C51:G53"/>
    <mergeCell ref="B16:B20"/>
    <mergeCell ref="B22:B24"/>
    <mergeCell ref="B26:B36"/>
    <mergeCell ref="B38:B40"/>
    <mergeCell ref="B47:G47"/>
  </mergeCells>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7774185-a43b-48c1-9d34-ce4637a3d3ec" xsi:nil="true"/>
    <lcf76f155ced4ddcb4097134ff3c332f xmlns="66c9ae83-7616-4a1b-95e6-be0cc42b091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8D213D8FE4A84D9EE324F17D287219" ma:contentTypeVersion="13" ma:contentTypeDescription="Een nieuw document maken." ma:contentTypeScope="" ma:versionID="4b96eb4fc3b44144fd6cbe3fda349748">
  <xsd:schema xmlns:xsd="http://www.w3.org/2001/XMLSchema" xmlns:xs="http://www.w3.org/2001/XMLSchema" xmlns:p="http://schemas.microsoft.com/office/2006/metadata/properties" xmlns:ns2="66c9ae83-7616-4a1b-95e6-be0cc42b0911" xmlns:ns3="e7774185-a43b-48c1-9d34-ce4637a3d3ec" targetNamespace="http://schemas.microsoft.com/office/2006/metadata/properties" ma:root="true" ma:fieldsID="02056adcdf0750587f8ed324aed55160" ns2:_="" ns3:_="">
    <xsd:import namespace="66c9ae83-7616-4a1b-95e6-be0cc42b0911"/>
    <xsd:import namespace="e7774185-a43b-48c1-9d34-ce4637a3d3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9ae83-7616-4a1b-95e6-be0cc42b0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71e319fa-4bb7-41f1-9489-1851290ee49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774185-a43b-48c1-9d34-ce4637a3d3e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78b98b4-bff2-45cc-bd2e-a63661ea1138}" ma:internalName="TaxCatchAll" ma:showField="CatchAllData" ma:web="e7774185-a43b-48c1-9d34-ce4637a3d3e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24303-A161-4B93-8970-B6A1EEB5DCF2}">
  <ds:schemaRefs>
    <ds:schemaRef ds:uri="http://schemas.microsoft.com/sharepoint/v3/contenttype/forms"/>
  </ds:schemaRefs>
</ds:datastoreItem>
</file>

<file path=customXml/itemProps2.xml><?xml version="1.0" encoding="utf-8"?>
<ds:datastoreItem xmlns:ds="http://schemas.openxmlformats.org/officeDocument/2006/customXml" ds:itemID="{C6C032D4-5970-46FC-922F-55E16689C1CC}">
  <ds:schemaRef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66c9ae83-7616-4a1b-95e6-be0cc42b0911"/>
    <ds:schemaRef ds:uri="http://purl.org/dc/terms/"/>
    <ds:schemaRef ds:uri="http://schemas.openxmlformats.org/package/2006/metadata/core-properties"/>
    <ds:schemaRef ds:uri="e7774185-a43b-48c1-9d34-ce4637a3d3ec"/>
  </ds:schemaRefs>
</ds:datastoreItem>
</file>

<file path=customXml/itemProps3.xml><?xml version="1.0" encoding="utf-8"?>
<ds:datastoreItem xmlns:ds="http://schemas.openxmlformats.org/officeDocument/2006/customXml" ds:itemID="{256594D3-42EE-4B4F-BD68-85A566F8B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9ae83-7616-4a1b-95e6-be0cc42b0911"/>
    <ds:schemaRef ds:uri="e7774185-a43b-48c1-9d34-ce4637a3d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9bf691e-28e2-4dbc-9709-02294a8c1bf5}" enabled="0" method="" siteId="{89bf691e-28e2-4dbc-9709-02294a8c1bf5}" removed="1"/>
  <clbl:label id="{a6da4699-c09b-4a60-9dcd-c0e21b8738c1}" enabled="0" method="" siteId="{a6da4699-c09b-4a60-9dcd-c0e21b8738c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Keringen Zuid_Inschrijver</vt:lpstr>
    </vt:vector>
  </TitlesOfParts>
  <Manager/>
  <Company>Hoogheemraadschap van Delfland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Duinkerken, Trintje</dc:creator>
  <cp:keywords/>
  <dc:description/>
  <cp:lastModifiedBy>Annet Sikkema</cp:lastModifiedBy>
  <cp:revision/>
  <dcterms:created xsi:type="dcterms:W3CDTF">2016-10-05T10:46:53Z</dcterms:created>
  <dcterms:modified xsi:type="dcterms:W3CDTF">2025-11-11T16:00:20Z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0x010100408D213D8FE4A84D9EE324F17D287219</vt:lpwstr>
  </property>
  <property fmtid="{D5CDD505-2E9C-101B-9397-08002B2CF9AE}" pid="3" name="MSIP_Label_37825b71-47c0-435a-9b2e-d0e73d785064_Enabled">
    <vt:lpwstr>true</vt:lpwstr>
  </property>
  <property fmtid="{D5CDD505-2E9C-101B-9397-08002B2CF9AE}" pid="4" name="MSIP_Label_37825b71-47c0-435a-9b2e-d0e73d785064_SetDate">
    <vt:lpwstr>2022-02-16T13:35:56Z</vt:lpwstr>
  </property>
  <property fmtid="{D5CDD505-2E9C-101B-9397-08002B2CF9AE}" pid="5" name="MSIP_Label_37825b71-47c0-435a-9b2e-d0e73d785064_Method">
    <vt:lpwstr>Standard</vt:lpwstr>
  </property>
  <property fmtid="{D5CDD505-2E9C-101B-9397-08002B2CF9AE}" pid="6" name="MSIP_Label_37825b71-47c0-435a-9b2e-d0e73d785064_Name">
    <vt:lpwstr>Internal</vt:lpwstr>
  </property>
  <property fmtid="{D5CDD505-2E9C-101B-9397-08002B2CF9AE}" pid="7" name="MSIP_Label_37825b71-47c0-435a-9b2e-d0e73d785064_SiteId">
    <vt:lpwstr>66f0a000-775c-40de-8eff-942c9ca690c8</vt:lpwstr>
  </property>
  <property fmtid="{D5CDD505-2E9C-101B-9397-08002B2CF9AE}" pid="8" name="MSIP_Label_37825b71-47c0-435a-9b2e-d0e73d785064_ActionId">
    <vt:lpwstr>8629bd21-afec-48e6-ac03-60bf2c32b4af</vt:lpwstr>
  </property>
  <property fmtid="{D5CDD505-2E9C-101B-9397-08002B2CF9AE}" pid="9" name="MSIP_Label_37825b71-47c0-435a-9b2e-d0e73d785064_ContentBits">
    <vt:lpwstr>0</vt:lpwstr>
  </property>
  <property fmtid="{D5CDD505-2E9C-101B-9397-08002B2CF9AE}" pid="10" name="MediaServiceImageTags">
    <vt:lpwstr/>
  </property>
</Properties>
</file>