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landelijk fase 2/Nieuw contract Landelijk gebied/Aanbesteding/Definitieve documenten tbv aanbesteding/"/>
    </mc:Choice>
  </mc:AlternateContent>
  <xr:revisionPtr revIDLastSave="155" documentId="8_{56C193A5-3260-44D5-8258-7ED77F932DBE}" xr6:coauthVersionLast="47" xr6:coauthVersionMax="47" xr10:uidLastSave="{A00C7A34-70EC-4D3E-9C9F-8D520687660D}"/>
  <bookViews>
    <workbookView xWindow="28680" yWindow="-120" windowWidth="29040" windowHeight="15720" tabRatio="877" xr2:uid="{00000000-000D-0000-FFFF-FFFF00000000}"/>
  </bookViews>
  <sheets>
    <sheet name="Keringen Zuid_Inschrijver"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9" l="1"/>
  <c r="G17" i="9"/>
  <c r="G18" i="9"/>
  <c r="G19" i="9"/>
  <c r="G23" i="9"/>
  <c r="G27" i="9"/>
  <c r="G28" i="9"/>
  <c r="G29" i="9"/>
  <c r="G30" i="9"/>
  <c r="G31" i="9"/>
  <c r="G32" i="9"/>
  <c r="G33" i="9"/>
  <c r="G34" i="9"/>
  <c r="G35" i="9"/>
  <c r="G39" i="9"/>
  <c r="G42" i="9"/>
  <c r="G40" i="9"/>
  <c r="G38" i="9"/>
  <c r="G36" i="9"/>
  <c r="G26" i="9"/>
  <c r="G24" i="9"/>
  <c r="G22" i="9"/>
  <c r="G20" i="9" l="1"/>
  <c r="G16" i="9"/>
  <c r="G44" i="9" s="1"/>
</calcChain>
</file>

<file path=xl/sharedStrings.xml><?xml version="1.0" encoding="utf-8"?>
<sst xmlns="http://schemas.openxmlformats.org/spreadsheetml/2006/main" count="100" uniqueCount="49">
  <si>
    <t>Totaal</t>
  </si>
  <si>
    <t>Onderdeel omschrijving</t>
  </si>
  <si>
    <t>Aantal</t>
  </si>
  <si>
    <t>Eenheid</t>
  </si>
  <si>
    <t>EX BTW</t>
  </si>
  <si>
    <t>m1</t>
  </si>
  <si>
    <t>Inschrijver</t>
  </si>
  <si>
    <t>Naam</t>
  </si>
  <si>
    <t>Functie</t>
  </si>
  <si>
    <t>Onderneming</t>
  </si>
  <si>
    <t>Handtekening*</t>
  </si>
  <si>
    <t>Plaats en datum</t>
  </si>
  <si>
    <t>Totale inschrijfprijs</t>
  </si>
  <si>
    <t>Type</t>
  </si>
  <si>
    <t>Maaien bodem watergang kleiner dan 6 m1 breed inclusief verwerken maaisel</t>
  </si>
  <si>
    <t>Rijdend maaien 
Breedspoor</t>
  </si>
  <si>
    <t>Maaien onderhoudspad tot 5m1 breed niet klepelen</t>
  </si>
  <si>
    <t>Naklepelen onderhoudspad tot 5m1 betreft verkleinen vrijgekomen maaisel schonen watergang</t>
  </si>
  <si>
    <t>Maaien nat talud (eenzijdig) inclusief verwerken maaisel bodem watergang kleiner 6m1 breed</t>
  </si>
  <si>
    <t>Maaien bodem watergang kleiner dan 6m1 breed inclusief verwerken maaisel</t>
  </si>
  <si>
    <t>Varend maaien</t>
  </si>
  <si>
    <t>Maaien bodem watergang kleiner dan 10 m1 breed inclusief verwerken maaisel</t>
  </si>
  <si>
    <t>Maaien droog talud (eenzijdig)</t>
  </si>
  <si>
    <t>Maaien nat talud (eenzijdig)</t>
  </si>
  <si>
    <t xml:space="preserve">Ter beschikking stellen van materieel </t>
  </si>
  <si>
    <t>Hydraulische midikraan rups met korf 
(reikwijdte min. 8,85m, breedte maaikorf min. 4 m, draaikop t.b.v. korven/lossen in lengterichting, max 9 ton eigen gewicht)</t>
  </si>
  <si>
    <t>Hydraulische rupskraan met korf 
(reikwijdte min. 12m, breedte maaikorf min. 4 m, draaikop t.b.v. korven/lossen in lengterichting, max 18 ton eigen gewicht)</t>
  </si>
  <si>
    <t>Hydraulische wielkraan met korf 
(reikwijdte min. 8,85m, breedte maaikorf min. 4 m, draaikop t.b.v. korven/lossen in lengterichting, max 9 ton eigen gewicht)</t>
  </si>
  <si>
    <t>Hooby of gelijkwaardig met korf 
(reikwijdte min. 8,85m, breedte maaikorf min. 4 m, draaikop t.b.v. korven/lossen in lengterichting, max 7 ton eigen gewicht spoorbreedte van 1,5m (smalspoor)</t>
  </si>
  <si>
    <t>Vrachtwagen met laadkraan en aanhanger twee maal 40m3 container</t>
  </si>
  <si>
    <t>Pistebully met klepelmaaier (met opvangbak)</t>
  </si>
  <si>
    <t>Vrachtwagen met laadkraan 
(meerdere assen aangedreven met laad- en losinrichting) met 30m2 container</t>
  </si>
  <si>
    <t>Trekker met kieper 
(inhoud 25 m3)</t>
  </si>
  <si>
    <t>Trekker met maaikorf 
(dubbellucht, reikwijdte min. 8,85m, breedte maaikorf min. 4,00 m)</t>
  </si>
  <si>
    <t>Trekker met klepel maaizuigcombinatie 
(maaier 1,5m breed)</t>
  </si>
  <si>
    <t>Trekker met maaiarm 
(Erkende maaier 1,5m breed met naar boven/beneden draaiende transportband, bereik 8,5m)</t>
  </si>
  <si>
    <t>uur</t>
  </si>
  <si>
    <t xml:space="preserve">Ter beschikking stellen van personeel </t>
  </si>
  <si>
    <t>Chauffeur trekker (vakbekwaam en sociaal vaardig)</t>
  </si>
  <si>
    <t>Machinist kraan (vakbekwaam en sociaal vaardig)</t>
  </si>
  <si>
    <t>Ecologische deskundige + auto</t>
  </si>
  <si>
    <t>ton</t>
  </si>
  <si>
    <t>Storten maaisel</t>
  </si>
  <si>
    <t>Maaien droog talud (eenzijdig) inclusief verwerken van maaisel 
bodem watergang kleiner dan 6m</t>
  </si>
  <si>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De aangeboden eenheidsprijzen en uurtarieven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</si>
  <si>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r>
      <t xml:space="preserve">Tarief per eenheid </t>
    </r>
    <r>
      <rPr>
        <b/>
        <sz val="14"/>
        <color theme="0"/>
        <rFont val="Calibri"/>
        <family val="2"/>
        <scheme val="minor"/>
      </rPr>
      <t>(€)</t>
    </r>
  </si>
  <si>
    <r>
      <rPr>
        <b/>
        <sz val="16"/>
        <color rgb="FFFFFFFF"/>
        <rFont val="Calibri"/>
        <family val="2"/>
        <scheme val="minor"/>
      </rPr>
      <t xml:space="preserve">
Prijsformulier -
</t>
    </r>
    <r>
      <rPr>
        <sz val="11"/>
        <color rgb="FFFFFFFF"/>
        <rFont val="Calibri"/>
        <family val="2"/>
        <scheme val="minor"/>
      </rPr>
      <t xml:space="preserve">Europese aanbesteding
Maaionderhoud watergangen Landelijk incl. afvoer/verwerken maaisel - Perceel 2 Zuid
ten behoeve van
Waterschap Drents Overijsselse Delta
</t>
    </r>
  </si>
  <si>
    <t>Rijdend maaien Smalspoor</t>
  </si>
  <si>
    <t>Stortkosten vrijgekomen maaisel naar erkende verwerker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</si>
</sst>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8" x14ac:knownFonts="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11"/>
      <name val="Calibri"/>
      <family val="2"/>
      <scheme val="minor"/>
    </font>
    <font>
      <sz val="11"/>
      <color rgb="FFFFFFFF"/>
      <name val="Calibri"/>
      <family val="2"/>
      <scheme val="minor"/>
    </font>
    <font>
      <b/>
      <sz val="11"/>
      <color theme="0"/>
      <name val="Calibri"/>
      <family val="2"/>
      <scheme val="minor"/>
    </font>
    <font>
      <b/>
      <sz val="14"/>
      <color theme="0"/>
      <name val="Calibri"/>
      <family val="2"/>
      <scheme val="minor"/>
    </font>
    <font>
      <sz val="11"/>
      <color theme="0"/>
      <name val="Calibri"/>
      <family val="2"/>
      <scheme val="minor"/>
    </font>
    <font>
      <b/>
      <sz val="16"/>
      <color rgb="FFFFFFFF"/>
      <name val="Calibri"/>
      <family val="2"/>
      <scheme val="minor"/>
    </font>
    <font>
      <b/>
      <sz val="12"/>
      <name val="Calibri"/>
      <family val="2"/>
    </font>
    <font>
      <sz val="8"/>
      <name val="Arial"/>
      <family val="2"/>
    </font>
  </fonts>
  <fills count="8">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rgb="FFE6E6E6"/>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9" fillId="0" borderId="0" applyFont="0" applyFill="0" applyBorder="0" applyAlignment="0" applyProtection="0"/>
    <xf numFmtId="43" fontId="9" fillId="0" borderId="0" applyFont="0" applyFill="0" applyBorder="0" applyAlignment="0" applyProtection="0"/>
    <xf numFmtId="0" fontId="16" fillId="7" borderId="25">
      <alignment horizontal="left"/>
    </xf>
  </cellStyleXfs>
  <cellXfs count="68">
    <xf numFmtId="0" fontId="0" fillId="0" borderId="0" xfId="0"/>
    <xf numFmtId="0" fontId="3" fillId="0" borderId="0" xfId="0" applyFont="1"/>
    <xf numFmtId="0" fontId="4" fillId="0" borderId="0" xfId="0" applyFont="1"/>
    <xf numFmtId="0" fontId="8" fillId="2" borderId="3" xfId="0" applyFont="1" applyFill="1" applyBorder="1"/>
    <xf numFmtId="164" fontId="8" fillId="2" borderId="4" xfId="0" applyNumberFormat="1" applyFont="1" applyFill="1" applyBorder="1"/>
    <xf numFmtId="0" fontId="2" fillId="0" borderId="0" xfId="0" applyFont="1"/>
    <xf numFmtId="164" fontId="2" fillId="0" borderId="0" xfId="0" applyNumberFormat="1" applyFont="1"/>
    <xf numFmtId="44" fontId="7" fillId="0" borderId="0" xfId="0" applyNumberFormat="1" applyFont="1" applyAlignment="1">
      <alignment vertical="top" wrapText="1"/>
    </xf>
    <xf numFmtId="0" fontId="3" fillId="0" borderId="0" xfId="0" applyFont="1" applyAlignment="1">
      <alignment wrapText="1"/>
    </xf>
    <xf numFmtId="0" fontId="2" fillId="0" borderId="0" xfId="0" applyFont="1" applyAlignment="1">
      <alignment wrapText="1"/>
    </xf>
    <xf numFmtId="0" fontId="12" fillId="6" borderId="1" xfId="0" applyFont="1" applyFill="1" applyBorder="1" applyAlignment="1">
      <alignment horizontal="center" vertical="center"/>
    </xf>
    <xf numFmtId="0" fontId="13" fillId="6" borderId="15" xfId="0" applyFont="1" applyFill="1" applyBorder="1" applyAlignment="1">
      <alignment wrapText="1"/>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18"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2" fillId="6" borderId="24" xfId="0" applyFont="1" applyFill="1" applyBorder="1" applyAlignment="1">
      <alignment horizontal="center" vertical="center"/>
    </xf>
    <xf numFmtId="0" fontId="12" fillId="6" borderId="17" xfId="0" applyFont="1" applyFill="1" applyBorder="1"/>
    <xf numFmtId="0" fontId="7" fillId="0" borderId="18" xfId="0" applyFont="1" applyBorder="1" applyAlignment="1">
      <alignment vertical="center" wrapText="1"/>
    </xf>
    <xf numFmtId="0" fontId="12" fillId="6" borderId="18" xfId="0" applyFont="1" applyFill="1" applyBorder="1"/>
    <xf numFmtId="165" fontId="10" fillId="0" borderId="26" xfId="2" applyNumberFormat="1" applyFont="1" applyBorder="1" applyAlignment="1">
      <alignment vertical="center"/>
    </xf>
    <xf numFmtId="3" fontId="7" fillId="0" borderId="1" xfId="0" applyNumberFormat="1" applyFont="1" applyBorder="1" applyAlignment="1">
      <alignment vertical="center" wrapText="1"/>
    </xf>
    <xf numFmtId="44" fontId="10" fillId="3" borderId="1" xfId="1" applyFont="1" applyFill="1" applyBorder="1" applyAlignment="1">
      <alignment vertical="center" wrapText="1"/>
    </xf>
    <xf numFmtId="44" fontId="10" fillId="0" borderId="18" xfId="1" applyFont="1" applyBorder="1" applyAlignment="1">
      <alignment vertical="center" wrapText="1"/>
    </xf>
    <xf numFmtId="165" fontId="10" fillId="0" borderId="7" xfId="2" applyNumberFormat="1" applyFont="1" applyBorder="1" applyAlignment="1">
      <alignment vertical="center"/>
    </xf>
    <xf numFmtId="165" fontId="10" fillId="0" borderId="21" xfId="2" applyNumberFormat="1" applyFont="1" applyBorder="1" applyAlignment="1">
      <alignment vertical="center"/>
    </xf>
    <xf numFmtId="0" fontId="7" fillId="4" borderId="18" xfId="0" applyFont="1" applyFill="1" applyBorder="1" applyAlignment="1">
      <alignment vertical="center" wrapText="1"/>
    </xf>
    <xf numFmtId="0" fontId="7" fillId="5" borderId="18" xfId="0" applyFont="1" applyFill="1" applyBorder="1" applyAlignment="1">
      <alignment vertical="center" wrapText="1"/>
    </xf>
    <xf numFmtId="0" fontId="5" fillId="2" borderId="29" xfId="0" applyFont="1" applyFill="1" applyBorder="1" applyAlignment="1">
      <alignment horizontal="center" vertical="center" wrapText="1"/>
    </xf>
    <xf numFmtId="0" fontId="7" fillId="0" borderId="20" xfId="0" applyFont="1" applyBorder="1" applyAlignment="1">
      <alignment vertical="center" wrapText="1"/>
    </xf>
    <xf numFmtId="165" fontId="10" fillId="0" borderId="28" xfId="2" applyNumberFormat="1" applyFont="1" applyBorder="1" applyAlignment="1">
      <alignment vertical="center"/>
    </xf>
    <xf numFmtId="3" fontId="7" fillId="0" borderId="19" xfId="0" applyNumberFormat="1" applyFont="1" applyBorder="1" applyAlignment="1">
      <alignment vertical="center" wrapText="1"/>
    </xf>
    <xf numFmtId="44" fontId="10" fillId="0" borderId="20" xfId="1" applyFont="1" applyBorder="1" applyAlignment="1">
      <alignment vertical="center" wrapText="1"/>
    </xf>
    <xf numFmtId="0" fontId="12" fillId="6" borderId="7" xfId="0" applyFont="1" applyFill="1" applyBorder="1" applyAlignment="1">
      <alignment horizontal="center" vertical="center"/>
    </xf>
    <xf numFmtId="0" fontId="7" fillId="0" borderId="13" xfId="0" applyFont="1" applyBorder="1" applyAlignment="1">
      <alignment horizontal="left" vertical="center"/>
    </xf>
    <xf numFmtId="0" fontId="7" fillId="0" borderId="11" xfId="0" applyFont="1" applyBorder="1" applyAlignment="1">
      <alignment horizontal="left" vertical="center"/>
    </xf>
    <xf numFmtId="0" fontId="7" fillId="0" borderId="27" xfId="0" applyFont="1" applyBorder="1" applyAlignment="1">
      <alignment horizontal="left" vertical="center"/>
    </xf>
    <xf numFmtId="165" fontId="10" fillId="4" borderId="7" xfId="2" applyNumberFormat="1" applyFont="1" applyFill="1" applyBorder="1" applyAlignment="1">
      <alignment vertical="center"/>
    </xf>
    <xf numFmtId="3" fontId="7" fillId="4" borderId="1" xfId="0" applyNumberFormat="1" applyFont="1" applyFill="1" applyBorder="1" applyAlignment="1">
      <alignment vertical="center" wrapText="1"/>
    </xf>
    <xf numFmtId="44" fontId="10" fillId="4" borderId="18" xfId="1" applyFont="1" applyFill="1" applyBorder="1" applyAlignment="1">
      <alignment vertical="center" wrapText="1"/>
    </xf>
    <xf numFmtId="165" fontId="10" fillId="4" borderId="8" xfId="2" applyNumberFormat="1" applyFont="1" applyFill="1" applyBorder="1" applyAlignment="1">
      <alignment vertical="center"/>
    </xf>
    <xf numFmtId="44" fontId="10" fillId="3" borderId="19" xfId="1" applyFont="1" applyFill="1" applyBorder="1" applyAlignment="1">
      <alignment vertical="center" wrapText="1"/>
    </xf>
    <xf numFmtId="14" fontId="1" fillId="3" borderId="28" xfId="0" applyNumberFormat="1" applyFont="1" applyFill="1" applyBorder="1" applyAlignment="1" applyProtection="1">
      <alignment horizontal="left"/>
      <protection locked="0"/>
    </xf>
    <xf numFmtId="14" fontId="1" fillId="3" borderId="19" xfId="0" applyNumberFormat="1" applyFont="1" applyFill="1" applyBorder="1" applyAlignment="1" applyProtection="1">
      <alignment horizontal="left"/>
      <protection locked="0"/>
    </xf>
    <xf numFmtId="14" fontId="1" fillId="3" borderId="20" xfId="0" applyNumberFormat="1"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23" xfId="0" applyFont="1" applyFill="1" applyBorder="1" applyAlignment="1" applyProtection="1">
      <alignment horizontal="left"/>
      <protection locked="0"/>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7" fillId="0" borderId="12" xfId="0" applyFont="1" applyBorder="1" applyAlignment="1">
      <alignment horizontal="left" vertical="center"/>
    </xf>
    <xf numFmtId="0" fontId="11" fillId="2" borderId="0" xfId="0" applyFont="1" applyFill="1" applyAlignment="1">
      <alignment horizontal="center" vertical="top" wrapText="1"/>
    </xf>
    <xf numFmtId="0" fontId="5" fillId="2" borderId="0" xfId="0" applyFont="1" applyFill="1" applyAlignment="1">
      <alignment horizontal="center" vertical="top" wrapText="1"/>
    </xf>
    <xf numFmtId="0" fontId="14" fillId="2" borderId="0" xfId="0" applyFont="1" applyFill="1" applyAlignment="1">
      <alignment horizontal="center" vertical="top" wrapText="1"/>
    </xf>
    <xf numFmtId="0" fontId="1" fillId="3" borderId="7"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xf numFmtId="0" fontId="14" fillId="2" borderId="2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3" xfId="0" applyFont="1" applyFill="1" applyBorder="1" applyAlignment="1">
      <alignment horizontal="center"/>
    </xf>
    <xf numFmtId="0" fontId="6" fillId="2" borderId="14" xfId="0" applyFont="1" applyFill="1" applyBorder="1" applyAlignment="1">
      <alignment horizontal="center"/>
    </xf>
    <xf numFmtId="0" fontId="6" fillId="2" borderId="4" xfId="0" applyFont="1" applyFill="1" applyBorder="1" applyAlignment="1">
      <alignment horizontal="center"/>
    </xf>
    <xf numFmtId="0" fontId="5" fillId="2" borderId="30" xfId="0" applyFont="1" applyFill="1" applyBorder="1" applyAlignment="1">
      <alignment horizontal="center" vertical="center" wrapText="1"/>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F573-0466-4BA2-9E51-32AD08B0D775}">
  <sheetPr>
    <tabColor theme="6"/>
  </sheetPr>
  <dimension ref="B1:H54"/>
  <sheetViews>
    <sheetView showGridLines="0" tabSelected="1" zoomScale="70" zoomScaleNormal="70" workbookViewId="0">
      <selection activeCell="C43" sqref="C43"/>
    </sheetView>
  </sheetViews>
  <sheetFormatPr defaultColWidth="9.09765625" defaultRowHeight="14.5" x14ac:dyDescent="0.35"/>
  <cols>
    <col min="1" max="1" width="9.09765625" style="1"/>
    <col min="2" max="2" width="18.3984375" style="8" customWidth="1"/>
    <col min="3" max="3" width="90.69921875" style="1" customWidth="1"/>
    <col min="4" max="5" width="13.59765625" style="17" customWidth="1"/>
    <col min="6" max="6" width="26.8984375" style="1" bestFit="1" customWidth="1"/>
    <col min="7" max="7" width="22" style="1" customWidth="1"/>
    <col min="8" max="16384" width="9.09765625" style="1"/>
  </cols>
  <sheetData>
    <row r="1" spans="2:8" ht="14.5" customHeight="1" x14ac:dyDescent="0.35">
      <c r="B1" s="53" t="s">
        <v>46</v>
      </c>
      <c r="C1" s="53"/>
      <c r="D1" s="53"/>
      <c r="E1" s="53"/>
      <c r="F1" s="53"/>
      <c r="G1" s="53"/>
      <c r="H1" s="5"/>
    </row>
    <row r="2" spans="2:8" x14ac:dyDescent="0.35">
      <c r="B2" s="53"/>
      <c r="C2" s="53"/>
      <c r="D2" s="53"/>
      <c r="E2" s="53"/>
      <c r="F2" s="53"/>
      <c r="G2" s="53"/>
      <c r="H2" s="5"/>
    </row>
    <row r="3" spans="2:8" x14ac:dyDescent="0.35">
      <c r="B3" s="53"/>
      <c r="C3" s="53"/>
      <c r="D3" s="53"/>
      <c r="E3" s="53"/>
      <c r="F3" s="53"/>
      <c r="G3" s="53"/>
      <c r="H3" s="5"/>
    </row>
    <row r="4" spans="2:8" x14ac:dyDescent="0.35">
      <c r="B4" s="53"/>
      <c r="C4" s="53"/>
      <c r="D4" s="53"/>
      <c r="E4" s="53"/>
      <c r="F4" s="53"/>
      <c r="G4" s="53"/>
      <c r="H4" s="5"/>
    </row>
    <row r="5" spans="2:8" x14ac:dyDescent="0.35">
      <c r="B5" s="53"/>
      <c r="C5" s="53"/>
      <c r="D5" s="53"/>
      <c r="E5" s="53"/>
      <c r="F5" s="53"/>
      <c r="G5" s="53"/>
      <c r="H5" s="5"/>
    </row>
    <row r="6" spans="2:8" x14ac:dyDescent="0.35">
      <c r="B6" s="53"/>
      <c r="C6" s="53"/>
      <c r="D6" s="53"/>
      <c r="E6" s="53"/>
      <c r="F6" s="53"/>
      <c r="G6" s="53"/>
      <c r="H6" s="5"/>
    </row>
    <row r="7" spans="2:8" x14ac:dyDescent="0.35">
      <c r="B7" s="53"/>
      <c r="C7" s="53"/>
      <c r="D7" s="53"/>
      <c r="E7" s="53"/>
      <c r="F7" s="53"/>
      <c r="G7" s="53"/>
      <c r="H7" s="5"/>
    </row>
    <row r="8" spans="2:8" x14ac:dyDescent="0.35">
      <c r="B8" s="53"/>
      <c r="C8" s="53"/>
      <c r="D8" s="53"/>
      <c r="E8" s="53"/>
      <c r="F8" s="53"/>
      <c r="G8" s="53"/>
      <c r="H8" s="5"/>
    </row>
    <row r="9" spans="2:8" ht="160" customHeight="1" x14ac:dyDescent="0.35">
      <c r="B9" s="54" t="s">
        <v>44</v>
      </c>
      <c r="C9" s="55"/>
      <c r="D9" s="55"/>
      <c r="E9" s="55"/>
      <c r="F9" s="55"/>
      <c r="G9" s="55"/>
      <c r="H9" s="5"/>
    </row>
    <row r="12" spans="2:8" ht="15" thickBot="1" x14ac:dyDescent="0.4">
      <c r="B12" s="9"/>
      <c r="C12" s="5"/>
      <c r="D12" s="15"/>
      <c r="E12" s="15"/>
      <c r="F12" s="2"/>
      <c r="G12" s="2" t="s">
        <v>0</v>
      </c>
      <c r="H12" s="5"/>
    </row>
    <row r="13" spans="2:8" s="2" customFormat="1" ht="18.5" x14ac:dyDescent="0.45">
      <c r="B13" s="11" t="s">
        <v>13</v>
      </c>
      <c r="C13" s="19" t="s">
        <v>1</v>
      </c>
      <c r="D13" s="18" t="s">
        <v>2</v>
      </c>
      <c r="E13" s="12" t="s">
        <v>3</v>
      </c>
      <c r="F13" s="12" t="s">
        <v>45</v>
      </c>
      <c r="G13" s="13" t="s">
        <v>4</v>
      </c>
    </row>
    <row r="14" spans="2:8" ht="50.15" customHeight="1" thickBot="1" x14ac:dyDescent="0.4">
      <c r="B14" s="67" t="s">
        <v>47</v>
      </c>
      <c r="C14" s="20" t="s">
        <v>14</v>
      </c>
      <c r="D14" s="22">
        <v>150000</v>
      </c>
      <c r="E14" s="23" t="s">
        <v>5</v>
      </c>
      <c r="F14" s="24"/>
      <c r="G14" s="25">
        <f>IF(D14="n.v.t.","n.v.t.",D14*F14)</f>
        <v>0</v>
      </c>
      <c r="H14" s="5"/>
    </row>
    <row r="15" spans="2:8" s="2" customFormat="1" ht="18.5" x14ac:dyDescent="0.45">
      <c r="B15" s="11" t="s">
        <v>13</v>
      </c>
      <c r="C15" s="21" t="s">
        <v>1</v>
      </c>
      <c r="D15" s="35" t="s">
        <v>2</v>
      </c>
      <c r="E15" s="10" t="s">
        <v>3</v>
      </c>
      <c r="F15" s="12" t="s">
        <v>45</v>
      </c>
      <c r="G15" s="14" t="s">
        <v>4</v>
      </c>
    </row>
    <row r="16" spans="2:8" ht="50.15" customHeight="1" x14ac:dyDescent="0.35">
      <c r="B16" s="59" t="s">
        <v>15</v>
      </c>
      <c r="C16" s="20" t="s">
        <v>16</v>
      </c>
      <c r="D16" s="26">
        <v>50000</v>
      </c>
      <c r="E16" s="23" t="s">
        <v>5</v>
      </c>
      <c r="F16" s="24"/>
      <c r="G16" s="25">
        <f>IF(D16="n.v.t.","n.v.t.",D16*F16)</f>
        <v>0</v>
      </c>
      <c r="H16" s="5"/>
    </row>
    <row r="17" spans="2:8" ht="50.15" customHeight="1" x14ac:dyDescent="0.35">
      <c r="B17" s="60"/>
      <c r="C17" s="28" t="s">
        <v>17</v>
      </c>
      <c r="D17" s="39">
        <v>200000</v>
      </c>
      <c r="E17" s="40" t="s">
        <v>5</v>
      </c>
      <c r="F17" s="24"/>
      <c r="G17" s="41">
        <f t="shared" ref="G17:G19" si="0">IF(D17="n.v.t.","n.v.t.",D17*F17)</f>
        <v>0</v>
      </c>
      <c r="H17" s="5"/>
    </row>
    <row r="18" spans="2:8" ht="50.15" customHeight="1" x14ac:dyDescent="0.35">
      <c r="B18" s="60"/>
      <c r="C18" s="20" t="s">
        <v>43</v>
      </c>
      <c r="D18" s="27">
        <v>1000000</v>
      </c>
      <c r="E18" s="23" t="s">
        <v>5</v>
      </c>
      <c r="F18" s="24"/>
      <c r="G18" s="25">
        <f t="shared" si="0"/>
        <v>0</v>
      </c>
      <c r="H18" s="5"/>
    </row>
    <row r="19" spans="2:8" ht="50.15" customHeight="1" x14ac:dyDescent="0.35">
      <c r="B19" s="60"/>
      <c r="C19" s="28" t="s">
        <v>18</v>
      </c>
      <c r="D19" s="42">
        <v>800000</v>
      </c>
      <c r="E19" s="40" t="s">
        <v>5</v>
      </c>
      <c r="F19" s="24"/>
      <c r="G19" s="41">
        <f t="shared" si="0"/>
        <v>0</v>
      </c>
      <c r="H19" s="5"/>
    </row>
    <row r="20" spans="2:8" ht="50.15" customHeight="1" thickBot="1" x14ac:dyDescent="0.4">
      <c r="B20" s="60"/>
      <c r="C20" s="29" t="s">
        <v>19</v>
      </c>
      <c r="D20" s="27">
        <v>800000</v>
      </c>
      <c r="E20" s="23" t="s">
        <v>5</v>
      </c>
      <c r="F20" s="24"/>
      <c r="G20" s="25">
        <f>IF(D20="n.v.t.","n.v.t.",D20*F20)</f>
        <v>0</v>
      </c>
      <c r="H20" s="5"/>
    </row>
    <row r="21" spans="2:8" s="2" customFormat="1" ht="18.5" x14ac:dyDescent="0.45">
      <c r="B21" s="11" t="s">
        <v>13</v>
      </c>
      <c r="C21" s="21" t="s">
        <v>1</v>
      </c>
      <c r="D21" s="35" t="s">
        <v>2</v>
      </c>
      <c r="E21" s="10" t="s">
        <v>3</v>
      </c>
      <c r="F21" s="12" t="s">
        <v>45</v>
      </c>
      <c r="G21" s="14" t="s">
        <v>4</v>
      </c>
    </row>
    <row r="22" spans="2:8" ht="50.15" customHeight="1" x14ac:dyDescent="0.35">
      <c r="B22" s="61" t="s">
        <v>20</v>
      </c>
      <c r="C22" s="20" t="s">
        <v>21</v>
      </c>
      <c r="D22" s="26">
        <v>150000</v>
      </c>
      <c r="E22" s="23" t="s">
        <v>5</v>
      </c>
      <c r="F22" s="24"/>
      <c r="G22" s="25">
        <f>IF(D22="n.v.t.","n.v.t.",D22*F22)</f>
        <v>0</v>
      </c>
      <c r="H22" s="5"/>
    </row>
    <row r="23" spans="2:8" ht="50.15" customHeight="1" x14ac:dyDescent="0.35">
      <c r="B23" s="60"/>
      <c r="C23" s="28" t="s">
        <v>22</v>
      </c>
      <c r="D23" s="39">
        <v>60000</v>
      </c>
      <c r="E23" s="40" t="s">
        <v>5</v>
      </c>
      <c r="F23" s="24"/>
      <c r="G23" s="41">
        <f>IF(D23="n.v.t.","n.v.t.",D23*F23)</f>
        <v>0</v>
      </c>
      <c r="H23" s="5"/>
    </row>
    <row r="24" spans="2:8" ht="50.15" customHeight="1" thickBot="1" x14ac:dyDescent="0.4">
      <c r="B24" s="60"/>
      <c r="C24" s="20" t="s">
        <v>23</v>
      </c>
      <c r="D24" s="27">
        <v>60000</v>
      </c>
      <c r="E24" s="23" t="s">
        <v>5</v>
      </c>
      <c r="F24" s="24"/>
      <c r="G24" s="25">
        <f>IF(D24="n.v.t.","n.v.t.",D24*F24)</f>
        <v>0</v>
      </c>
      <c r="H24" s="5"/>
    </row>
    <row r="25" spans="2:8" s="2" customFormat="1" ht="18.5" x14ac:dyDescent="0.45">
      <c r="B25" s="11" t="s">
        <v>13</v>
      </c>
      <c r="C25" s="21" t="s">
        <v>1</v>
      </c>
      <c r="D25" s="35" t="s">
        <v>2</v>
      </c>
      <c r="E25" s="10" t="s">
        <v>3</v>
      </c>
      <c r="F25" s="12" t="s">
        <v>45</v>
      </c>
      <c r="G25" s="14" t="s">
        <v>4</v>
      </c>
    </row>
    <row r="26" spans="2:8" ht="50.15" customHeight="1" x14ac:dyDescent="0.35">
      <c r="B26" s="61" t="s">
        <v>24</v>
      </c>
      <c r="C26" s="20" t="s">
        <v>25</v>
      </c>
      <c r="D26" s="26">
        <v>50</v>
      </c>
      <c r="E26" s="23" t="s">
        <v>36</v>
      </c>
      <c r="F26" s="24"/>
      <c r="G26" s="25">
        <f>IF(D26="n.v.t.","n.v.t.",D26*F26)</f>
        <v>0</v>
      </c>
      <c r="H26" s="5"/>
    </row>
    <row r="27" spans="2:8" ht="50.15" customHeight="1" x14ac:dyDescent="0.35">
      <c r="B27" s="62"/>
      <c r="C27" s="28" t="s">
        <v>26</v>
      </c>
      <c r="D27" s="39">
        <v>50</v>
      </c>
      <c r="E27" s="40" t="s">
        <v>36</v>
      </c>
      <c r="F27" s="24"/>
      <c r="G27" s="41">
        <f t="shared" ref="G27:G35" si="1">IF(D27="n.v.t.","n.v.t.",D27*F27)</f>
        <v>0</v>
      </c>
      <c r="H27" s="5"/>
    </row>
    <row r="28" spans="2:8" ht="50.15" customHeight="1" x14ac:dyDescent="0.35">
      <c r="B28" s="62"/>
      <c r="C28" s="20" t="s">
        <v>27</v>
      </c>
      <c r="D28" s="27">
        <v>50</v>
      </c>
      <c r="E28" s="23" t="s">
        <v>36</v>
      </c>
      <c r="F28" s="24"/>
      <c r="G28" s="25">
        <f t="shared" si="1"/>
        <v>0</v>
      </c>
      <c r="H28" s="5"/>
    </row>
    <row r="29" spans="2:8" ht="50.15" customHeight="1" x14ac:dyDescent="0.35">
      <c r="B29" s="62"/>
      <c r="C29" s="28" t="s">
        <v>28</v>
      </c>
      <c r="D29" s="42">
        <v>50</v>
      </c>
      <c r="E29" s="40" t="s">
        <v>36</v>
      </c>
      <c r="F29" s="24"/>
      <c r="G29" s="41">
        <f t="shared" si="1"/>
        <v>0</v>
      </c>
      <c r="H29" s="5"/>
    </row>
    <row r="30" spans="2:8" ht="50.15" customHeight="1" x14ac:dyDescent="0.35">
      <c r="B30" s="62"/>
      <c r="C30" s="20" t="s">
        <v>35</v>
      </c>
      <c r="D30" s="26">
        <v>50</v>
      </c>
      <c r="E30" s="23" t="s">
        <v>36</v>
      </c>
      <c r="F30" s="24"/>
      <c r="G30" s="25">
        <f t="shared" si="1"/>
        <v>0</v>
      </c>
      <c r="H30" s="5"/>
    </row>
    <row r="31" spans="2:8" ht="50.15" customHeight="1" x14ac:dyDescent="0.35">
      <c r="B31" s="62"/>
      <c r="C31" s="28" t="s">
        <v>34</v>
      </c>
      <c r="D31" s="39">
        <v>100</v>
      </c>
      <c r="E31" s="40" t="s">
        <v>36</v>
      </c>
      <c r="F31" s="24"/>
      <c r="G31" s="41">
        <f t="shared" si="1"/>
        <v>0</v>
      </c>
      <c r="H31" s="5"/>
    </row>
    <row r="32" spans="2:8" ht="50.15" customHeight="1" x14ac:dyDescent="0.35">
      <c r="B32" s="62"/>
      <c r="C32" s="20" t="s">
        <v>33</v>
      </c>
      <c r="D32" s="27">
        <v>50</v>
      </c>
      <c r="E32" s="23" t="s">
        <v>36</v>
      </c>
      <c r="F32" s="24"/>
      <c r="G32" s="25">
        <f t="shared" si="1"/>
        <v>0</v>
      </c>
      <c r="H32" s="5"/>
    </row>
    <row r="33" spans="2:8" ht="50.15" customHeight="1" x14ac:dyDescent="0.35">
      <c r="B33" s="62"/>
      <c r="C33" s="28" t="s">
        <v>32</v>
      </c>
      <c r="D33" s="42">
        <v>100</v>
      </c>
      <c r="E33" s="40" t="s">
        <v>36</v>
      </c>
      <c r="F33" s="24"/>
      <c r="G33" s="41">
        <f t="shared" si="1"/>
        <v>0</v>
      </c>
      <c r="H33" s="5"/>
    </row>
    <row r="34" spans="2:8" ht="50.15" customHeight="1" x14ac:dyDescent="0.35">
      <c r="B34" s="62"/>
      <c r="C34" s="29" t="s">
        <v>31</v>
      </c>
      <c r="D34" s="27">
        <v>500</v>
      </c>
      <c r="E34" s="23" t="s">
        <v>36</v>
      </c>
      <c r="F34" s="24"/>
      <c r="G34" s="25">
        <f t="shared" si="1"/>
        <v>0</v>
      </c>
      <c r="H34" s="5"/>
    </row>
    <row r="35" spans="2:8" ht="50.15" customHeight="1" x14ac:dyDescent="0.35">
      <c r="B35" s="62"/>
      <c r="C35" s="28" t="s">
        <v>29</v>
      </c>
      <c r="D35" s="39">
        <v>120</v>
      </c>
      <c r="E35" s="40" t="s">
        <v>36</v>
      </c>
      <c r="F35" s="24"/>
      <c r="G35" s="41">
        <f t="shared" si="1"/>
        <v>0</v>
      </c>
      <c r="H35" s="5"/>
    </row>
    <row r="36" spans="2:8" ht="50.15" customHeight="1" thickBot="1" x14ac:dyDescent="0.4">
      <c r="B36" s="63"/>
      <c r="C36" s="20" t="s">
        <v>30</v>
      </c>
      <c r="D36" s="27">
        <v>750</v>
      </c>
      <c r="E36" s="23" t="s">
        <v>36</v>
      </c>
      <c r="F36" s="24"/>
      <c r="G36" s="25">
        <f>IF(D36="n.v.t.","n.v.t.",D36*F36)</f>
        <v>0</v>
      </c>
      <c r="H36" s="5"/>
    </row>
    <row r="37" spans="2:8" s="2" customFormat="1" ht="18.5" x14ac:dyDescent="0.45">
      <c r="B37" s="11" t="s">
        <v>13</v>
      </c>
      <c r="C37" s="21" t="s">
        <v>1</v>
      </c>
      <c r="D37" s="35" t="s">
        <v>2</v>
      </c>
      <c r="E37" s="10" t="s">
        <v>3</v>
      </c>
      <c r="F37" s="12" t="s">
        <v>45</v>
      </c>
      <c r="G37" s="14" t="s">
        <v>4</v>
      </c>
    </row>
    <row r="38" spans="2:8" ht="50.15" customHeight="1" x14ac:dyDescent="0.35">
      <c r="B38" s="61" t="s">
        <v>37</v>
      </c>
      <c r="C38" s="20" t="s">
        <v>38</v>
      </c>
      <c r="D38" s="26">
        <v>50</v>
      </c>
      <c r="E38" s="23" t="s">
        <v>36</v>
      </c>
      <c r="F38" s="24"/>
      <c r="G38" s="25">
        <f>IF(D38="n.v.t.","n.v.t.",D38*F38)</f>
        <v>0</v>
      </c>
      <c r="H38" s="5"/>
    </row>
    <row r="39" spans="2:8" ht="50.15" customHeight="1" x14ac:dyDescent="0.35">
      <c r="B39" s="62"/>
      <c r="C39" s="28" t="s">
        <v>39</v>
      </c>
      <c r="D39" s="39">
        <v>50</v>
      </c>
      <c r="E39" s="40" t="s">
        <v>36</v>
      </c>
      <c r="F39" s="24"/>
      <c r="G39" s="41">
        <f>IF(D39="n.v.t.","n.v.t.",D39*F39)</f>
        <v>0</v>
      </c>
      <c r="H39" s="5"/>
    </row>
    <row r="40" spans="2:8" ht="50.15" customHeight="1" thickBot="1" x14ac:dyDescent="0.4">
      <c r="B40" s="63"/>
      <c r="C40" s="20" t="s">
        <v>40</v>
      </c>
      <c r="D40" s="27">
        <v>250</v>
      </c>
      <c r="E40" s="23" t="s">
        <v>36</v>
      </c>
      <c r="F40" s="24"/>
      <c r="G40" s="25">
        <f>IF(D40="n.v.t.","n.v.t.",D40*F40)</f>
        <v>0</v>
      </c>
      <c r="H40" s="5"/>
    </row>
    <row r="41" spans="2:8" s="2" customFormat="1" ht="18.5" x14ac:dyDescent="0.45">
      <c r="B41" s="11" t="s">
        <v>13</v>
      </c>
      <c r="C41" s="19" t="s">
        <v>1</v>
      </c>
      <c r="D41" s="18" t="s">
        <v>2</v>
      </c>
      <c r="E41" s="12" t="s">
        <v>3</v>
      </c>
      <c r="F41" s="12" t="s">
        <v>45</v>
      </c>
      <c r="G41" s="13" t="s">
        <v>4</v>
      </c>
    </row>
    <row r="42" spans="2:8" ht="50.15" customHeight="1" thickBot="1" x14ac:dyDescent="0.4">
      <c r="B42" s="30" t="s">
        <v>42</v>
      </c>
      <c r="C42" s="31" t="s">
        <v>48</v>
      </c>
      <c r="D42" s="32">
        <v>1100</v>
      </c>
      <c r="E42" s="33" t="s">
        <v>41</v>
      </c>
      <c r="F42" s="43"/>
      <c r="G42" s="34">
        <f>IF(D42="n.v.t.","n.v.t.",D42*F42)</f>
        <v>0</v>
      </c>
      <c r="H42" s="5"/>
    </row>
    <row r="43" spans="2:8" ht="15" thickBot="1" x14ac:dyDescent="0.4">
      <c r="C43" s="5"/>
      <c r="D43" s="16"/>
      <c r="E43" s="16"/>
      <c r="F43" s="7"/>
      <c r="G43" s="5"/>
      <c r="H43" s="5"/>
    </row>
    <row r="44" spans="2:8" ht="16" thickBot="1" x14ac:dyDescent="0.4">
      <c r="C44" s="5"/>
      <c r="D44" s="16"/>
      <c r="E44" s="16"/>
      <c r="F44" s="3" t="s">
        <v>12</v>
      </c>
      <c r="G44" s="4">
        <f>SUM(G14:G42)</f>
        <v>0</v>
      </c>
      <c r="H44" s="5"/>
    </row>
    <row r="45" spans="2:8" x14ac:dyDescent="0.35">
      <c r="C45" s="5"/>
      <c r="D45" s="16"/>
      <c r="E45" s="16"/>
      <c r="F45" s="5"/>
      <c r="G45" s="6"/>
      <c r="H45" s="5"/>
    </row>
    <row r="46" spans="2:8" ht="15" thickBot="1" x14ac:dyDescent="0.4">
      <c r="C46" s="5"/>
      <c r="D46" s="16"/>
      <c r="E46" s="16"/>
      <c r="F46" s="5"/>
      <c r="G46" s="5"/>
      <c r="H46" s="5"/>
    </row>
    <row r="47" spans="2:8" ht="20.149999999999999" customHeight="1" thickBot="1" x14ac:dyDescent="0.4">
      <c r="B47" s="64" t="s">
        <v>6</v>
      </c>
      <c r="C47" s="65"/>
      <c r="D47" s="65"/>
      <c r="E47" s="65"/>
      <c r="F47" s="65"/>
      <c r="G47" s="66"/>
      <c r="H47" s="5"/>
    </row>
    <row r="48" spans="2:8" ht="20.149999999999999" customHeight="1" thickBot="1" x14ac:dyDescent="0.4">
      <c r="B48" s="36" t="s">
        <v>7</v>
      </c>
      <c r="C48" s="47"/>
      <c r="D48" s="48"/>
      <c r="E48" s="48"/>
      <c r="F48" s="48"/>
      <c r="G48" s="49"/>
      <c r="H48" s="5"/>
    </row>
    <row r="49" spans="2:8" ht="20.149999999999999" customHeight="1" thickBot="1" x14ac:dyDescent="0.4">
      <c r="B49" s="37" t="s">
        <v>8</v>
      </c>
      <c r="C49" s="56"/>
      <c r="D49" s="57"/>
      <c r="E49" s="57"/>
      <c r="F49" s="57"/>
      <c r="G49" s="58"/>
      <c r="H49" s="5"/>
    </row>
    <row r="50" spans="2:8" ht="20.149999999999999" customHeight="1" thickBot="1" x14ac:dyDescent="0.4">
      <c r="B50" s="38" t="s">
        <v>9</v>
      </c>
      <c r="C50" s="56"/>
      <c r="D50" s="57"/>
      <c r="E50" s="57"/>
      <c r="F50" s="57"/>
      <c r="G50" s="58"/>
      <c r="H50" s="5"/>
    </row>
    <row r="51" spans="2:8" ht="20.149999999999999" customHeight="1" x14ac:dyDescent="0.35">
      <c r="B51" s="50" t="s">
        <v>10</v>
      </c>
      <c r="C51" s="56"/>
      <c r="D51" s="57"/>
      <c r="E51" s="57"/>
      <c r="F51" s="57"/>
      <c r="G51" s="58"/>
      <c r="H51" s="5"/>
    </row>
    <row r="52" spans="2:8" ht="20.149999999999999" customHeight="1" x14ac:dyDescent="0.35">
      <c r="B52" s="51"/>
      <c r="C52" s="56"/>
      <c r="D52" s="57"/>
      <c r="E52" s="57"/>
      <c r="F52" s="57"/>
      <c r="G52" s="58"/>
      <c r="H52" s="5"/>
    </row>
    <row r="53" spans="2:8" ht="20.149999999999999" customHeight="1" thickBot="1" x14ac:dyDescent="0.4">
      <c r="B53" s="52"/>
      <c r="C53" s="56"/>
      <c r="D53" s="57"/>
      <c r="E53" s="57"/>
      <c r="F53" s="57"/>
      <c r="G53" s="58"/>
      <c r="H53" s="5"/>
    </row>
    <row r="54" spans="2:8" ht="20.149999999999999" customHeight="1" thickBot="1" x14ac:dyDescent="0.4">
      <c r="B54" s="36" t="s">
        <v>11</v>
      </c>
      <c r="C54" s="44"/>
      <c r="D54" s="45"/>
      <c r="E54" s="45"/>
      <c r="F54" s="45"/>
      <c r="G54" s="46"/>
      <c r="H54" s="5"/>
    </row>
  </sheetData>
  <mergeCells count="13">
    <mergeCell ref="C54:G54"/>
    <mergeCell ref="C48:G48"/>
    <mergeCell ref="B51:B53"/>
    <mergeCell ref="B1:G8"/>
    <mergeCell ref="B9:G9"/>
    <mergeCell ref="C49:G49"/>
    <mergeCell ref="C50:G50"/>
    <mergeCell ref="C51:G53"/>
    <mergeCell ref="B16:B20"/>
    <mergeCell ref="B22:B24"/>
    <mergeCell ref="B26:B36"/>
    <mergeCell ref="B38:B40"/>
    <mergeCell ref="B47:G47"/>
  </mergeCells>
  <phoneticPr fontId="1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3" ma:contentTypeDescription="Een nieuw document maken." ma:contentTypeScope="" ma:versionID="4b96eb4fc3b44144fd6cbe3fda349748">
  <xsd:schema xmlns:xsd="http://www.w3.org/2001/XMLSchema" xmlns:xs="http://www.w3.org/2001/XMLSchema" xmlns:p="http://schemas.microsoft.com/office/2006/metadata/properties" xmlns:ns2="66c9ae83-7616-4a1b-95e6-be0cc42b0911" xmlns:ns3="e7774185-a43b-48c1-9d34-ce4637a3d3ec" targetNamespace="http://schemas.microsoft.com/office/2006/metadata/properties" ma:root="true" ma:fieldsID="02056adcdf0750587f8ed324aed55160" ns2:_="" ns3:_="">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524303-A161-4B93-8970-B6A1EEB5DCF2}">
  <ds:schemaRefs>
    <ds:schemaRef ds:uri="http://schemas.microsoft.com/sharepoint/v3/contenttype/forms"/>
  </ds:schemaRefs>
</ds:datastoreItem>
</file>

<file path=customXml/itemProps2.xml><?xml version="1.0" encoding="utf-8"?>
<ds:datastoreItem xmlns:ds="http://schemas.openxmlformats.org/officeDocument/2006/customXml" ds:itemID="{C6C032D4-5970-46FC-922F-55E16689C1CC}">
  <ds:schemaRefs>
    <ds:schemaRef ds:uri="http://schemas.microsoft.com/office/infopath/2007/PartnerControls"/>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66c9ae83-7616-4a1b-95e6-be0cc42b0911"/>
    <ds:schemaRef ds:uri="http://purl.org/dc/terms/"/>
    <ds:schemaRef ds:uri="http://schemas.openxmlformats.org/package/2006/metadata/core-properties"/>
    <ds:schemaRef ds:uri="e7774185-a43b-48c1-9d34-ce4637a3d3ec"/>
  </ds:schemaRefs>
</ds:datastoreItem>
</file>

<file path=customXml/itemProps3.xml><?xml version="1.0" encoding="utf-8"?>
<ds:datastoreItem xmlns:ds="http://schemas.openxmlformats.org/officeDocument/2006/customXml" ds:itemID="{256594D3-42EE-4B4F-BD68-85A566F8B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9ae83-7616-4a1b-95e6-be0cc42b0911"/>
    <ds:schemaRef ds:uri="e7774185-a43b-48c1-9d34-ce4637a3d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Keringen Zuid_Inschrijver</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Annet Sikkema</cp:lastModifiedBy>
  <cp:revision/>
  <dcterms:created xsi:type="dcterms:W3CDTF">2016-10-05T10:46:53Z</dcterms:created>
  <dcterms:modified xsi:type="dcterms:W3CDTF">2025-11-11T16:00:20Z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