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50" documentId="8_{139F5E2C-7EBB-4F41-B099-2BF4C67F4BA7}" xr6:coauthVersionLast="47" xr6:coauthVersionMax="47" xr10:uidLastSave="{D8D8B520-6769-4252-8962-A20F5BF82EDC}"/>
  <bookViews>
    <workbookView xWindow="-120" yWindow="-120" windowWidth="29040" windowHeight="17520" xr2:uid="{1B0BB275-8ADC-4224-A9C4-55964E5421FC}"/>
  </bookViews>
  <sheets>
    <sheet name="Prijzenblad" sheetId="3" r:id="rId1"/>
  </sheets>
  <definedNames>
    <definedName name="_xlnm.Print_Area" localSheetId="0">Prijzenblad!$B$1:$J$20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3" l="1"/>
  <c r="J8" i="3" s="1"/>
  <c r="H6" i="3"/>
  <c r="J6" i="3" s="1"/>
  <c r="H9" i="3"/>
  <c r="J9" i="3" s="1"/>
  <c r="H7" i="3"/>
  <c r="J7" i="3" s="1"/>
  <c r="H5" i="3"/>
  <c r="J5" i="3"/>
  <c r="J11" i="3" l="1"/>
</calcChain>
</file>

<file path=xl/sharedStrings.xml><?xml version="1.0" encoding="utf-8"?>
<sst xmlns="http://schemas.openxmlformats.org/spreadsheetml/2006/main" count="28" uniqueCount="24">
  <si>
    <t>Prijzenblad Aanbesteding mobiele telefoons (25.ON.025)</t>
  </si>
  <si>
    <t>Inschrijver hoeft alleen de groene cellen in te vullen.</t>
  </si>
  <si>
    <t>Categorie</t>
  </si>
  <si>
    <t>Type toestel</t>
  </si>
  <si>
    <t>Inkoopprijs all-in*</t>
  </si>
  <si>
    <t>Opslag- percentage bij kleine bestellingen (&lt;100)**</t>
  </si>
  <si>
    <t>Opslag- percentage bij grote  bestellingen (≥100)**</t>
  </si>
  <si>
    <t>Kosten dienstverlening per toestel***</t>
  </si>
  <si>
    <t>Verkoopprijs per stuk</t>
  </si>
  <si>
    <t xml:space="preserve">aantal </t>
  </si>
  <si>
    <t>Verkoopprijs totaal*</t>
  </si>
  <si>
    <t>Android</t>
  </si>
  <si>
    <t>Samsung A56 Enterprise Edition 5G SM-A566B/DS 128 GB/8 RAM (zwart)</t>
  </si>
  <si>
    <t>iOS</t>
  </si>
  <si>
    <t>Apple iPhone 16e 128GB (Zwart)</t>
  </si>
  <si>
    <t>Modulair</t>
  </si>
  <si>
    <t>INSCHRIJFPRIJS</t>
  </si>
  <si>
    <t>Prijzen zijn exclusief BTW</t>
  </si>
  <si>
    <t xml:space="preserve">Naam inschrijver: </t>
  </si>
  <si>
    <t xml:space="preserve">**De opgeven opslagpercentages per categorie toestel (Android, iOS en Modulair) zijn van toepassing op alle  toestellen van die categorie die in de Raamovereenkomst worden afgenomen. Het opgegeven opslagpercentage staat vast voor de duur van de Raamovereenkomst. </t>
  </si>
  <si>
    <r>
      <t xml:space="preserve">*** Kosten dienstverlening: een toestel </t>
    </r>
    <r>
      <rPr>
        <u/>
        <sz val="10"/>
        <rFont val="Arial"/>
        <family val="2"/>
      </rPr>
      <t>voorzien</t>
    </r>
    <r>
      <rPr>
        <sz val="10"/>
        <rFont val="Arial"/>
        <family val="2"/>
      </rPr>
      <t xml:space="preserve"> van de screenprotector en een Ons-registratiesticker en clearcase</t>
    </r>
  </si>
  <si>
    <t>Negatieve prijzen, negatieve opslagpercentages en €0,00 zijn niet toegestaan en leiden tot uitsluiting</t>
  </si>
  <si>
    <t>*All-in inkoopprijs:  Toestelprijs, inclusief de levering van standaard accessoires: clearcase, screenprotector en oplaadkabel. En standaard aanverwante dienstverlening: registratie in zero touch / Apple BM, aanleveren CMDB informatie. Inclusief  overige kosten zoals, maar niet uitputtelijk, bestel- en leveringskosten, administratievekosten, rapportagekosten etc.</t>
  </si>
  <si>
    <t>Fairphone Gen.6 256GB 5G Horizon Black: F6FPHN-2ZW-EU1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</si>
</sst>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7" x14ac:knownFonts="1">
    <font>
      <sz val="11"/>
      <color theme="1"/>
      <name val="Aptos Narrow"/>
      <family val="2"/>
      <scheme val="minor"/>
    </font>
    <font>
      <sz val="11"/>
      <color theme="1"/>
      <name val="Aptos Narrow"/>
      <family val="2"/>
      <scheme val="minor"/>
    </font>
    <font>
      <sz val="10"/>
      <color theme="1"/>
      <name val="Arial"/>
      <family val="2"/>
    </font>
    <font>
      <b/>
      <sz val="10"/>
      <color theme="1"/>
      <name val="Arial"/>
      <family val="2"/>
    </font>
    <font>
      <sz val="10"/>
      <color rgb="FFFF0000"/>
      <name val="Arial"/>
      <family val="2"/>
    </font>
    <font>
      <sz val="10"/>
      <name val="Arial"/>
      <family val="2"/>
    </font>
    <font>
      <u/>
      <sz val="1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4999237037263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0">
    <xf numFmtId="0" fontId="0" fillId="0" borderId="0" xfId="0"/>
    <xf numFmtId="0" fontId="2" fillId="0" borderId="1" xfId="0" applyFont="1" applyBorder="1"/>
    <xf numFmtId="0" fontId="2" fillId="0" borderId="1" xfId="0" applyFont="1" applyBorder="1" applyAlignment="1">
      <alignment wrapText="1"/>
    </xf>
    <xf numFmtId="0" fontId="2" fillId="0" borderId="0" xfId="0" applyFont="1"/>
    <xf numFmtId="0" fontId="2" fillId="0" borderId="0" xfId="0" applyFont="1" applyAlignment="1">
      <alignment wrapText="1"/>
    </xf>
    <xf numFmtId="0" fontId="2" fillId="3" borderId="1" xfId="0" applyFont="1" applyFill="1" applyBorder="1"/>
    <xf numFmtId="44" fontId="2" fillId="0" borderId="1" xfId="1" applyFont="1" applyBorder="1"/>
    <xf numFmtId="44" fontId="2" fillId="5" borderId="1" xfId="1" applyFont="1" applyFill="1" applyBorder="1"/>
    <xf numFmtId="0" fontId="3" fillId="0" borderId="5" xfId="0" applyFont="1" applyBorder="1"/>
    <xf numFmtId="0" fontId="2" fillId="0" borderId="6" xfId="0" applyFont="1" applyBorder="1"/>
    <xf numFmtId="0" fontId="2" fillId="0" borderId="7" xfId="0" applyFont="1" applyBorder="1"/>
    <xf numFmtId="0" fontId="3" fillId="0" borderId="0" xfId="0" applyFont="1"/>
    <xf numFmtId="0" fontId="4" fillId="0" borderId="0" xfId="0" applyFont="1" applyAlignment="1">
      <alignment vertical="top"/>
    </xf>
    <xf numFmtId="0" fontId="4" fillId="0" borderId="0" xfId="0" applyFont="1" applyAlignment="1">
      <alignment vertical="top" wrapText="1"/>
    </xf>
    <xf numFmtId="164" fontId="2" fillId="2" borderId="1" xfId="1" applyNumberFormat="1" applyFont="1" applyFill="1" applyBorder="1" applyProtection="1">
      <protection locked="0"/>
    </xf>
    <xf numFmtId="0" fontId="2" fillId="2" borderId="1" xfId="0" applyFont="1" applyFill="1" applyBorder="1" applyProtection="1">
      <protection locked="0"/>
    </xf>
    <xf numFmtId="0" fontId="2" fillId="4" borderId="0" xfId="0" applyFont="1" applyFill="1" applyAlignment="1" applyProtection="1">
      <alignment horizontal="left"/>
      <protection locked="0"/>
    </xf>
    <xf numFmtId="0" fontId="5" fillId="0" borderId="1" xfId="0" quotePrefix="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164" fontId="2" fillId="2" borderId="8" xfId="1" applyNumberFormat="1" applyFont="1" applyFill="1" applyBorder="1" applyAlignment="1" applyProtection="1">
      <alignment horizontal="center"/>
      <protection locked="0"/>
    </xf>
    <xf numFmtId="164" fontId="2" fillId="2" borderId="9" xfId="1" applyNumberFormat="1" applyFont="1" applyFill="1" applyBorder="1" applyAlignment="1" applyProtection="1">
      <alignment horizontal="center"/>
      <protection locked="0"/>
    </xf>
    <xf numFmtId="0" fontId="3" fillId="0" borderId="2" xfId="0" applyFont="1" applyBorder="1" applyAlignment="1">
      <alignment horizontal="right"/>
    </xf>
    <xf numFmtId="0" fontId="3" fillId="0" borderId="3" xfId="0" applyFont="1" applyBorder="1" applyAlignment="1">
      <alignment horizontal="right"/>
    </xf>
    <xf numFmtId="0" fontId="3" fillId="0" borderId="4" xfId="0" applyFont="1" applyBorder="1" applyAlignment="1">
      <alignment horizontal="right"/>
    </xf>
    <xf numFmtId="0" fontId="5" fillId="0" borderId="1" xfId="0" quotePrefix="1" applyFont="1" applyBorder="1" applyAlignment="1">
      <alignment horizontal="left" wrapText="1"/>
    </xf>
    <xf numFmtId="0" fontId="5" fillId="0" borderId="1" xfId="0" applyFont="1" applyBorder="1" applyAlignment="1">
      <alignment horizontal="left"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48098-DF24-4A9A-B7FD-7CE6ADDBD0E2}">
  <sheetPr>
    <pageSetUpPr fitToPage="1"/>
  </sheetPr>
  <dimension ref="B1:O28"/>
  <sheetViews>
    <sheetView tabSelected="1" workbookViewId="0">
      <selection activeCell="L21" sqref="L21"/>
    </sheetView>
  </sheetViews>
  <sheetFormatPr defaultColWidth="9.140625" defaultRowHeight="12.75" x14ac:dyDescent="0.2"/>
  <cols>
    <col min="1" max="1" width="3.140625" style="3" customWidth="1"/>
    <col min="2" max="2" width="12" style="3" customWidth="1"/>
    <col min="3" max="3" width="45" style="3" customWidth="1"/>
    <col min="4" max="4" width="10.7109375" style="3" customWidth="1"/>
    <col min="5" max="5" width="13.42578125" style="3" customWidth="1"/>
    <col min="6" max="6" width="14.85546875" style="3" customWidth="1"/>
    <col min="7" max="7" width="13.28515625" style="3" customWidth="1"/>
    <col min="8" max="8" width="12.42578125" style="3" customWidth="1"/>
    <col min="9" max="9" width="9.140625" style="3"/>
    <col min="10" max="10" width="21" style="3" customWidth="1"/>
    <col min="11" max="11" width="9.140625" style="3"/>
    <col min="12" max="12" width="34.7109375" style="3" customWidth="1"/>
    <col min="13" max="16384" width="9.140625" style="3"/>
  </cols>
  <sheetData>
    <row r="1" spans="2:12" x14ac:dyDescent="0.2">
      <c r="B1" s="11" t="s">
        <v>0</v>
      </c>
    </row>
    <row r="3" spans="2:12" x14ac:dyDescent="0.2">
      <c r="B3" s="3" t="s">
        <v>1</v>
      </c>
    </row>
    <row r="4" spans="2:12" ht="63.75" x14ac:dyDescent="0.2">
      <c r="B4" s="1" t="s">
        <v>2</v>
      </c>
      <c r="C4" s="1" t="s">
        <v>3</v>
      </c>
      <c r="D4" s="2" t="s">
        <v>4</v>
      </c>
      <c r="E4" s="2" t="s">
        <v>5</v>
      </c>
      <c r="F4" s="2" t="s">
        <v>6</v>
      </c>
      <c r="G4" s="2" t="s">
        <v>7</v>
      </c>
      <c r="H4" s="2" t="s">
        <v>8</v>
      </c>
      <c r="I4" s="2" t="s">
        <v>9</v>
      </c>
      <c r="J4" s="2" t="s">
        <v>10</v>
      </c>
      <c r="K4" s="4"/>
    </row>
    <row r="5" spans="2:12" ht="25.5" x14ac:dyDescent="0.2">
      <c r="B5" s="1" t="s">
        <v>11</v>
      </c>
      <c r="C5" s="2" t="s">
        <v>12</v>
      </c>
      <c r="D5" s="23"/>
      <c r="E5" s="15"/>
      <c r="F5" s="5"/>
      <c r="G5" s="15"/>
      <c r="H5" s="6">
        <f>(D5/100*E5)+D5+G5</f>
        <v>0</v>
      </c>
      <c r="I5" s="1">
        <v>150</v>
      </c>
      <c r="J5" s="6">
        <f>H5*I5</f>
        <v>0</v>
      </c>
      <c r="L5" s="13"/>
    </row>
    <row r="6" spans="2:12" ht="25.5" x14ac:dyDescent="0.2">
      <c r="B6" s="1" t="s">
        <v>11</v>
      </c>
      <c r="C6" s="2" t="s">
        <v>12</v>
      </c>
      <c r="D6" s="24"/>
      <c r="E6" s="5"/>
      <c r="F6" s="15"/>
      <c r="G6" s="15"/>
      <c r="H6" s="6">
        <f>(D5/100*F6)+D5+G6</f>
        <v>0</v>
      </c>
      <c r="I6" s="1">
        <v>2000</v>
      </c>
      <c r="J6" s="6">
        <f>H6*I6</f>
        <v>0</v>
      </c>
    </row>
    <row r="7" spans="2:12" ht="23.25" customHeight="1" x14ac:dyDescent="0.2">
      <c r="B7" s="1" t="s">
        <v>13</v>
      </c>
      <c r="C7" s="1" t="s">
        <v>14</v>
      </c>
      <c r="D7" s="23"/>
      <c r="E7" s="15"/>
      <c r="F7" s="5"/>
      <c r="G7" s="15"/>
      <c r="H7" s="6">
        <f>(D7/100*E7)+D7+G7</f>
        <v>0</v>
      </c>
      <c r="I7" s="1">
        <v>150</v>
      </c>
      <c r="J7" s="6">
        <f t="shared" ref="J7:J9" si="0">H7*I7</f>
        <v>0</v>
      </c>
    </row>
    <row r="8" spans="2:12" ht="23.25" customHeight="1" x14ac:dyDescent="0.2">
      <c r="B8" s="1" t="s">
        <v>13</v>
      </c>
      <c r="C8" s="1" t="s">
        <v>14</v>
      </c>
      <c r="D8" s="24"/>
      <c r="E8" s="5"/>
      <c r="F8" s="15"/>
      <c r="G8" s="15"/>
      <c r="H8" s="6">
        <f>(D7/100*F8)+D7+G8</f>
        <v>0</v>
      </c>
      <c r="I8" s="1">
        <v>2000</v>
      </c>
      <c r="J8" s="6">
        <f t="shared" si="0"/>
        <v>0</v>
      </c>
    </row>
    <row r="9" spans="2:12" ht="25.5" x14ac:dyDescent="0.2">
      <c r="B9" s="1" t="s">
        <v>15</v>
      </c>
      <c r="C9" s="2" t="s">
        <v>23</v>
      </c>
      <c r="D9" s="14"/>
      <c r="E9" s="15"/>
      <c r="F9" s="5"/>
      <c r="G9" s="15"/>
      <c r="H9" s="6">
        <f>(D9/100*E9)+D9+G9</f>
        <v>0</v>
      </c>
      <c r="I9" s="1">
        <v>600</v>
      </c>
      <c r="J9" s="6">
        <f t="shared" si="0"/>
        <v>0</v>
      </c>
    </row>
    <row r="10" spans="2:12" ht="8.25" customHeight="1" x14ac:dyDescent="0.2">
      <c r="B10" s="5"/>
      <c r="C10" s="5"/>
      <c r="D10" s="5"/>
      <c r="E10" s="5"/>
      <c r="F10" s="5"/>
      <c r="G10" s="5"/>
      <c r="H10" s="5"/>
      <c r="I10" s="5"/>
      <c r="J10" s="5"/>
    </row>
    <row r="11" spans="2:12" ht="15.75" customHeight="1" x14ac:dyDescent="0.2">
      <c r="B11" s="25" t="s">
        <v>16</v>
      </c>
      <c r="C11" s="26"/>
      <c r="D11" s="26"/>
      <c r="E11" s="26"/>
      <c r="F11" s="26"/>
      <c r="G11" s="26"/>
      <c r="H11" s="26"/>
      <c r="I11" s="27"/>
      <c r="J11" s="7">
        <f>SUM(J5:J10)</f>
        <v>0</v>
      </c>
    </row>
    <row r="13" spans="2:12" x14ac:dyDescent="0.2">
      <c r="B13" s="18" t="s">
        <v>17</v>
      </c>
      <c r="C13" s="19"/>
      <c r="D13" s="19"/>
      <c r="E13" s="19"/>
      <c r="F13" s="19"/>
      <c r="G13" s="20"/>
    </row>
    <row r="14" spans="2:12" x14ac:dyDescent="0.2">
      <c r="B14" s="21" t="s">
        <v>21</v>
      </c>
      <c r="C14" s="21"/>
      <c r="D14" s="21"/>
      <c r="E14" s="21"/>
      <c r="F14" s="21"/>
      <c r="G14" s="22"/>
    </row>
    <row r="15" spans="2:12" ht="54" customHeight="1" x14ac:dyDescent="0.2">
      <c r="B15" s="29" t="s">
        <v>22</v>
      </c>
      <c r="C15" s="29"/>
      <c r="D15" s="29"/>
      <c r="E15" s="29"/>
      <c r="F15" s="29"/>
      <c r="G15" s="29"/>
    </row>
    <row r="16" spans="2:12" ht="44.25" customHeight="1" x14ac:dyDescent="0.2">
      <c r="B16" s="28" t="s">
        <v>19</v>
      </c>
      <c r="C16" s="29"/>
      <c r="D16" s="29"/>
      <c r="E16" s="29"/>
      <c r="F16" s="29"/>
      <c r="G16" s="29"/>
    </row>
    <row r="17" spans="2:15" ht="16.5" customHeight="1" x14ac:dyDescent="0.2">
      <c r="B17" s="17" t="s">
        <v>20</v>
      </c>
      <c r="C17" s="17"/>
      <c r="D17" s="17"/>
      <c r="E17" s="17"/>
      <c r="F17" s="17"/>
      <c r="G17" s="17"/>
      <c r="I17" s="12"/>
    </row>
    <row r="19" spans="2:15" x14ac:dyDescent="0.2">
      <c r="B19" s="8" t="s">
        <v>18</v>
      </c>
      <c r="C19" s="9"/>
    </row>
    <row r="20" spans="2:15" ht="44.25" customHeight="1" x14ac:dyDescent="0.2">
      <c r="B20" s="10"/>
      <c r="C20" s="16"/>
      <c r="D20" s="16"/>
      <c r="E20" s="16"/>
      <c r="F20" s="16"/>
    </row>
    <row r="28" spans="2:15" x14ac:dyDescent="0.2">
      <c r="O28" s="4"/>
    </row>
  </sheetData>
  <sheetProtection algorithmName="SHA-512" hashValue="lBH5MHKfhckY93n+9uMsZkdcDNgCxAhQA4wIs++/dC3L+E114xjQFfaKwN8hTG9NWf75xs4xN8+GECudUiCQbg==" saltValue="AySH8xSQBP51gR5vbf7qVw==" spinCount="100000" sheet="1" objects="1" scenarios="1"/>
  <mergeCells count="9">
    <mergeCell ref="C20:F20"/>
    <mergeCell ref="B17:G17"/>
    <mergeCell ref="B13:G13"/>
    <mergeCell ref="B14:G14"/>
    <mergeCell ref="D5:D6"/>
    <mergeCell ref="D7:D8"/>
    <mergeCell ref="B11:I11"/>
    <mergeCell ref="B16:G16"/>
    <mergeCell ref="B15:G15"/>
  </mergeCells>
  <pageMargins left="0.23622047244094491" right="0.23622047244094491" top="0.74803149606299213" bottom="0.74803149606299213" header="0.31496062992125984" footer="0.31496062992125984"/>
  <pageSetup paperSize="9" scale="93" orientation="landscape" r:id="rId1"/>
  <headerFooter>
    <oddFooter>&amp;L25.ON.025 SSC Ons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AB758C88F94C4BA52C5F90158010F5" ma:contentTypeVersion="3" ma:contentTypeDescription="Een nieuw document maken." ma:contentTypeScope="" ma:versionID="5058025c044799adb1126fad6c37a756">
  <xsd:schema xmlns:xsd="http://www.w3.org/2001/XMLSchema" xmlns:xs="http://www.w3.org/2001/XMLSchema" xmlns:p="http://schemas.microsoft.com/office/2006/metadata/properties" xmlns:ns2="076647cb-b4cf-4940-9a6a-a9189699e918" targetNamespace="http://schemas.microsoft.com/office/2006/metadata/properties" ma:root="true" ma:fieldsID="4c5618a8486ac410d9e6d0c7424af44d" ns2:_="">
    <xsd:import namespace="076647cb-b4cf-4940-9a6a-a9189699e91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647cb-b4cf-4940-9a6a-a9189699e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04540C-1E70-4926-9086-3CDF3AB72D92}"/>
</file>

<file path=customXml/itemProps2.xml><?xml version="1.0" encoding="utf-8"?>
<ds:datastoreItem xmlns:ds="http://schemas.openxmlformats.org/officeDocument/2006/customXml" ds:itemID="{4C963D8F-9D78-4B4F-A75B-4AD6F2755518}"/>
</file>

<file path=customXml/itemProps3.xml><?xml version="1.0" encoding="utf-8"?>
<ds:datastoreItem xmlns:ds="http://schemas.openxmlformats.org/officeDocument/2006/customXml" ds:itemID="{8891F5A0-427A-4FD3-90B2-B2439E2E38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2025-11-11T13:19:30Z</dcterms:created>
  <dcterms:modified xsi:type="dcterms:W3CDTF">2025-11-11T13:20:00Z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0x010100C4AB758C88F94C4BA52C5F90158010F5</vt:lpwstr>
  </property>
</Properties>
</file>