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41" documentId="8_{02C89BFE-F1FF-448F-BAD7-B7B9AA264A13}" xr6:coauthVersionLast="47" xr6:coauthVersionMax="47" xr10:uidLastSave="{2F522033-8D67-4948-BC11-A3AC16243706}"/>
  <bookViews>
    <workbookView xWindow="12000" yWindow="12912" windowWidth="23256" windowHeight="12456" activeTab="1" xr2:uid="{76018EAE-85DD-4FFD-822F-4EE81AF28E4B}"/>
  </bookViews>
  <sheets>
    <sheet name="Spelregels" sheetId="2" r:id="rId1"/>
    <sheet name="Preventief onderhoud" sheetId="1" r:id="rId2"/>
    <sheet name="Correctief onderhoud" sheetId="3" r:id="rId3"/>
    <sheet name="Inschrijfprijs totaal"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 l="1"/>
  <c r="H11" i="1"/>
  <c r="H12" i="1"/>
  <c r="H13" i="1"/>
  <c r="H14" i="1"/>
  <c r="H15" i="1"/>
  <c r="H16" i="1"/>
  <c r="H17" i="1"/>
  <c r="H18" i="1"/>
  <c r="H19" i="1"/>
  <c r="H20" i="1"/>
  <c r="H21" i="1"/>
  <c r="H22" i="1"/>
  <c r="H23" i="1"/>
  <c r="H24" i="1"/>
  <c r="H25" i="1"/>
  <c r="H26" i="1"/>
  <c r="H27" i="1"/>
  <c r="H28" i="1"/>
  <c r="H29" i="1"/>
  <c r="H30" i="1"/>
  <c r="H31" i="1"/>
  <c r="H32" i="1"/>
  <c r="H33" i="1"/>
  <c r="H34" i="1"/>
  <c r="H35" i="1"/>
  <c r="H9" i="1"/>
  <c r="L17" i="3"/>
  <c r="K16" i="3"/>
  <c r="L16" i="3" s="1"/>
  <c r="K17" i="3"/>
  <c r="K15" i="3"/>
  <c r="L15" i="3" s="1"/>
  <c r="J9" i="3"/>
  <c r="L9" i="3" s="1"/>
  <c r="H38" i="1" l="1"/>
  <c r="G6" i="4" s="1"/>
  <c r="L11" i="3"/>
  <c r="L20" i="3" l="1"/>
  <c r="L22" i="3" s="1"/>
  <c r="G8" i="4" s="1"/>
  <c r="G10" i="4" s="1"/>
</calcChain>
</file>

<file path=xl/sharedStrings.xml><?xml version="1.0" encoding="utf-8"?>
<sst xmlns="http://schemas.openxmlformats.org/spreadsheetml/2006/main" count="80" uniqueCount="79">
  <si>
    <t>Bijlage 14 - Prijzenblad Dakonderhoud</t>
  </si>
  <si>
    <t>Toelichting op het prijzenblad</t>
  </si>
  <si>
    <t xml:space="preserve">1. U dient alle gevraagde gegevens in alle bladen in te vullen. </t>
  </si>
  <si>
    <t>1a. U dient enkel de gele cellen in te vullen.</t>
  </si>
  <si>
    <t>1b. De oranje cellen worden automatisch berekend.</t>
  </si>
  <si>
    <t>2. Alle prijzen zijn exclusief BTW.</t>
  </si>
  <si>
    <t>3. Wanneer u geen prijzen invult, betekent dit dat voor het gevraagde geen bedrag in rekening wordt gebracht (zijnde 0 euro).</t>
  </si>
  <si>
    <t>4. Er mogen geen negatieve bedragen en/of percentages worden ingevuld.</t>
  </si>
  <si>
    <t>5. Dit prijzenblad mag niet worden gewijzigd door inschrijver.</t>
  </si>
  <si>
    <t xml:space="preserve">6. De in dit formulier genoemde aantallen zijn fictief en uitsluitend ter vergelijking van inschrijvingen. </t>
  </si>
  <si>
    <t>7. Preventief onderhoud gebeurt jaarlijks. Op deel 1 van het prijzenblad dient u per locatie een vaste (jaarlijkse) prijs voor het preventief onderhoud in.</t>
  </si>
  <si>
    <t>8. Op deel 2 van het prijzenblad geeft u een opslagpercentage op de inkoopprijs van materiaal ten behoeve van correctief onderhoud. Het opslagpercentage blijft vast gedurende de duur van de overeenkomst. Het benoemde inkoopvolume is fictief. Hier kunnen geen rechten aan worden ontleend.</t>
  </si>
  <si>
    <t>9. Op deel 2 van het prijzenblad geeft u uurtarieven weer voor het correctief onderhoud. U kunt per tijdsvak andere uurtarieven indienen. In het uurtarief zitten alle zaken inbegrepen, dus ook (maar niet uitputtend) vakantiegeld, reiskosten, betaald parkeren etc. Het benoemde aantal uren is fictief. Hier kunnen geen rechten aan worden ontleend.</t>
  </si>
  <si>
    <t>10. De door u ingevulde (uur)tarieven gelden voor zowel de inzet van eigen personeel als voor de inzet van derden.</t>
  </si>
  <si>
    <t>Bijlage 14 - Prijzenblad Dakonderhoud - Deel 1: preventief</t>
  </si>
  <si>
    <t>Deel 1: Preventief onderhoud</t>
  </si>
  <si>
    <t>Uitvoeren van alle preventieve onderhoudswerkzaamheden, inclusief keuringen en inspecties</t>
  </si>
  <si>
    <t>BTW-percentage</t>
  </si>
  <si>
    <t>Totaal inclusief BTW</t>
  </si>
  <si>
    <t>KBS De Catharijnepoort (locatie Majellapark) Vleutenseweg 515</t>
  </si>
  <si>
    <t>SBO De Binnentuin</t>
  </si>
  <si>
    <t>KBS De Catharijnepoort (locatie Schimmelplein) Staringstraat 1</t>
  </si>
  <si>
    <t>KBS Gertrudis (locatie Waalstraat)</t>
  </si>
  <si>
    <t>KBS Gertrudis (locatie Amaliadwarsstraat)</t>
  </si>
  <si>
    <t>De JazzSingel</t>
  </si>
  <si>
    <r>
      <rPr>
        <sz val="11"/>
        <color rgb="FF000000"/>
        <rFont val="Aptos Narrow"/>
        <scheme val="minor"/>
      </rPr>
      <t>KBS Johannes (alleen deel KSU)</t>
    </r>
  </si>
  <si>
    <t>KBS Ludger (locatie Van Hoornekade)</t>
  </si>
  <si>
    <t>KBS Ludger (locatie Bonifaciusstraat)</t>
  </si>
  <si>
    <r>
      <rPr>
        <sz val="11"/>
        <color rgb="FF000000"/>
        <rFont val="Aptos Narrow"/>
        <scheme val="minor"/>
      </rPr>
      <t>Mattheus (en de Gagel - 1 gebouw)</t>
    </r>
  </si>
  <si>
    <t>Montesorri Palleastraat</t>
  </si>
  <si>
    <t>Montesorri Schoolplein (hellend dak)</t>
  </si>
  <si>
    <t>Onder de bogen - Hof van Monaco (hellend dak met PV panelen)</t>
  </si>
  <si>
    <t xml:space="preserve">KBS Onder de bogen - Madridstraat </t>
  </si>
  <si>
    <r>
      <rPr>
        <sz val="11"/>
        <color rgb="FF000000"/>
        <rFont val="Aptos Narrow"/>
        <scheme val="minor"/>
      </rPr>
      <t>KBS Op De Groene Alm (deels sedum)</t>
    </r>
  </si>
  <si>
    <t xml:space="preserve">KBS Paulus </t>
  </si>
  <si>
    <t xml:space="preserve">KBS De Pijlstraat </t>
  </si>
  <si>
    <t>KBS Het Schateiland</t>
  </si>
  <si>
    <t>KBS De Spits - (platte en schuine daken)</t>
  </si>
  <si>
    <r>
      <rPr>
        <sz val="11"/>
        <color rgb="FF000000"/>
        <rFont val="Aptos Narrow"/>
        <scheme val="minor"/>
      </rPr>
      <t>KBS St. Dominicus - Renovatie 2026</t>
    </r>
  </si>
  <si>
    <r>
      <rPr>
        <sz val="11"/>
        <color rgb="FF000000"/>
        <rFont val="Aptos Narrow"/>
        <scheme val="minor"/>
      </rPr>
      <t>KBS St. Dominicus (tijdelijke huisvesting) - renovatie 2026</t>
    </r>
  </si>
  <si>
    <t>St. Jan de Doper</t>
  </si>
  <si>
    <t>SBO St. Maarten</t>
  </si>
  <si>
    <t>Stepping Stones</t>
  </si>
  <si>
    <t>Werkplaats TD</t>
  </si>
  <si>
    <r>
      <rPr>
        <sz val="11"/>
        <color rgb="FF000000"/>
        <rFont val="Aptos Narrow"/>
        <scheme val="minor"/>
      </rPr>
      <t>KBS Wijzer aan de Vecht (deels sedum)</t>
    </r>
  </si>
  <si>
    <t>Marcus</t>
  </si>
  <si>
    <t>Totaal inschrijfprijs deel 1</t>
  </si>
  <si>
    <t>Bijlage 14 - Prijzenblad Dakonderhoud - Deel 2: Correctief</t>
  </si>
  <si>
    <t>Opslagpercentage materiaal</t>
  </si>
  <si>
    <t xml:space="preserve">Inkoopvolume* </t>
  </si>
  <si>
    <t>Opslagpercentage</t>
  </si>
  <si>
    <t>Prijs exclusief btw</t>
  </si>
  <si>
    <t>Totaal</t>
  </si>
  <si>
    <t>Opslagpercentage op de inkoopprijs van materiaal</t>
  </si>
  <si>
    <t>Subtotaal opslag</t>
  </si>
  <si>
    <t>All-in uurtarieven voor correctief onderhoud en overige werkzaamheden (zoals adviezen)</t>
  </si>
  <si>
    <t>Fictief aantal uren</t>
  </si>
  <si>
    <t>All-in uuratarief excl BTW</t>
  </si>
  <si>
    <t>BTW percentage</t>
  </si>
  <si>
    <t>All-in uurtarief inclusief btw</t>
  </si>
  <si>
    <t>Totaal incl BTW</t>
  </si>
  <si>
    <t>Werkuren binnen kantoortijden, ma t/m vr van 07:00 - 18:00 uur</t>
  </si>
  <si>
    <t>Werkuren buiten kantoortijden, ma t/m vr van 18:00 - 07:00 uur</t>
  </si>
  <si>
    <t>Weekenden en feestdagen</t>
  </si>
  <si>
    <t>Subtotaal uurtarieven</t>
  </si>
  <si>
    <t>Totaal deel 2</t>
  </si>
  <si>
    <t>Inschrijfprijs totaal Dakonderhoud</t>
  </si>
  <si>
    <t>Subtotaal: preventief onderhoud</t>
  </si>
  <si>
    <t>Subtotaal: correctief onderhoud</t>
  </si>
  <si>
    <t xml:space="preserve">Inschrijfprijs totaal (incl btw): </t>
  </si>
  <si>
    <t>Bedrijfsnaam:</t>
  </si>
  <si>
    <t>Handtekening</t>
  </si>
  <si>
    <t>Naam:</t>
  </si>
  <si>
    <t>Functie:</t>
  </si>
  <si>
    <t>Plaats:</t>
  </si>
  <si>
    <t xml:space="preserve">Datum: </t>
  </si>
  <si>
    <t>Schoonmaak (zie eis 22, bullet 8)</t>
  </si>
  <si>
    <t>Vaste prijs per locatie exclusief BTW (exclusief schoonmaak en plaatsing tijdelijk valbeveiliging)</t>
  </si>
  <si>
    <t>Plaatsing tijdelijke valbeveiliging indien nodig (zie bijlage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</si>
</sst>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2]\ * #,##0.00_ ;_ [$€-2]\ * \-#,##0.00_ ;_ [$€-2]\ * &quot;-&quot;??_ ;_ @_ "/>
    <numFmt numFmtId="165" formatCode="_ [$€-413]\ * #,##0.00_ ;_ [$€-413]\ * \-#,##0.00_ ;_ [$€-413]\ * &quot;-&quot;??_ ;_ @_ "/>
  </numFmts>
  <fonts count="8" x14ac:knownFonts="1">
    <font>
      <sz val="11"/>
      <color theme="1"/>
      <name val="Aptos Narrow"/>
      <family val="2"/>
      <scheme val="minor"/>
    </font>
    <font>
      <sz val="11"/>
      <color theme="1"/>
      <name val="Aptos Narrow"/>
      <family val="2"/>
      <scheme val="minor"/>
    </font>
    <font>
      <b/>
      <sz val="11"/>
      <color theme="1"/>
      <name val="Aptos Narrow"/>
      <family val="2"/>
      <scheme val="minor"/>
    </font>
    <font>
      <b/>
      <sz val="16"/>
      <color theme="1"/>
      <name val="Aptos Narrow"/>
      <family val="2"/>
      <scheme val="minor"/>
    </font>
    <font>
      <b/>
      <sz val="12"/>
      <color theme="1"/>
      <name val="Aptos Narrow"/>
      <family val="2"/>
      <scheme val="minor"/>
    </font>
    <font>
      <sz val="11"/>
      <color rgb="FF000000"/>
      <name val="Aptos Narrow"/>
      <scheme val="minor"/>
    </font>
    <font>
      <b/>
      <sz val="11"/>
      <color rgb="FFFF0000"/>
      <name val="Aptos Narrow"/>
      <family val="2"/>
      <scheme val="minor"/>
    </font>
    <font>
      <sz val="11"/>
      <color rgb="FF000000"/>
      <name val="Aptos Narrow"/>
      <family val="2"/>
      <scheme val="minor"/>
    </font>
  </fonts>
  <fills count="10">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00B050"/>
        <bgColor indexed="64"/>
      </patternFill>
    </fill>
    <fill>
      <patternFill patternType="solid">
        <fgColor theme="9" tint="0.59999389629810485"/>
        <bgColor indexed="64"/>
      </patternFill>
    </fill>
    <fill>
      <patternFill patternType="solid">
        <fgColor theme="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7"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62">
    <xf numFmtId="0" fontId="0" fillId="0" borderId="0" xfId="0"/>
    <xf numFmtId="0" fontId="0" fillId="2" borderId="0" xfId="0" applyFill="1"/>
    <xf numFmtId="0" fontId="3" fillId="2" borderId="0" xfId="0" applyFont="1" applyFill="1"/>
    <xf numFmtId="0" fontId="0" fillId="6" borderId="1" xfId="0" applyFill="1" applyBorder="1"/>
    <xf numFmtId="164" fontId="0" fillId="3" borderId="1" xfId="0" applyNumberFormat="1" applyFill="1" applyBorder="1"/>
    <xf numFmtId="165" fontId="0" fillId="7" borderId="5" xfId="0" applyNumberFormat="1" applyFill="1" applyBorder="1"/>
    <xf numFmtId="164" fontId="0" fillId="7" borderId="6" xfId="0" applyNumberFormat="1" applyFill="1" applyBorder="1"/>
    <xf numFmtId="0" fontId="0" fillId="5" borderId="10" xfId="0" applyFill="1" applyBorder="1" applyAlignment="1">
      <alignment vertical="top" wrapText="1"/>
    </xf>
    <xf numFmtId="0" fontId="0" fillId="5" borderId="13" xfId="0" applyFill="1" applyBorder="1" applyAlignment="1">
      <alignment vertical="top"/>
    </xf>
    <xf numFmtId="0" fontId="0" fillId="5" borderId="14" xfId="0" applyFill="1" applyBorder="1" applyAlignment="1">
      <alignment vertical="top" wrapText="1"/>
    </xf>
    <xf numFmtId="0" fontId="0" fillId="8" borderId="0" xfId="0" applyFill="1"/>
    <xf numFmtId="0" fontId="0" fillId="9" borderId="7" xfId="0" applyFill="1" applyBorder="1"/>
    <xf numFmtId="0" fontId="3" fillId="9" borderId="8" xfId="0" applyFont="1" applyFill="1" applyBorder="1"/>
    <xf numFmtId="0" fontId="3" fillId="9" borderId="9" xfId="0" applyFont="1" applyFill="1" applyBorder="1"/>
    <xf numFmtId="0" fontId="0" fillId="9" borderId="18" xfId="0" applyFill="1" applyBorder="1"/>
    <xf numFmtId="0" fontId="0" fillId="9" borderId="0" xfId="0" applyFill="1"/>
    <xf numFmtId="0" fontId="0" fillId="9" borderId="19" xfId="0" applyFill="1" applyBorder="1"/>
    <xf numFmtId="0" fontId="2" fillId="9" borderId="0" xfId="0" applyFont="1" applyFill="1"/>
    <xf numFmtId="0" fontId="0" fillId="9" borderId="10" xfId="0" applyFill="1" applyBorder="1"/>
    <xf numFmtId="0" fontId="4" fillId="9" borderId="0" xfId="0" applyFont="1" applyFill="1"/>
    <xf numFmtId="0" fontId="0" fillId="9" borderId="11" xfId="0" applyFill="1" applyBorder="1"/>
    <xf numFmtId="0" fontId="0" fillId="9" borderId="12" xfId="0" applyFill="1" applyBorder="1"/>
    <xf numFmtId="165" fontId="0" fillId="6" borderId="1" xfId="0" applyNumberFormat="1" applyFill="1" applyBorder="1"/>
    <xf numFmtId="9" fontId="0" fillId="3" borderId="1" xfId="1" applyFont="1" applyFill="1" applyBorder="1"/>
    <xf numFmtId="0" fontId="0" fillId="5" borderId="6" xfId="0" applyFill="1" applyBorder="1"/>
    <xf numFmtId="165" fontId="0" fillId="7" borderId="1" xfId="0" applyNumberFormat="1" applyFill="1" applyBorder="1"/>
    <xf numFmtId="0" fontId="0" fillId="9" borderId="8" xfId="0" applyFill="1" applyBorder="1"/>
    <xf numFmtId="0" fontId="0" fillId="9" borderId="9" xfId="0" applyFill="1" applyBorder="1"/>
    <xf numFmtId="0" fontId="3" fillId="9" borderId="0" xfId="0" applyFont="1" applyFill="1"/>
    <xf numFmtId="0" fontId="3" fillId="9" borderId="8" xfId="0" applyFont="1" applyFill="1" applyBorder="1" applyAlignment="1">
      <alignment horizontal="left"/>
    </xf>
    <xf numFmtId="0" fontId="0" fillId="5" borderId="20" xfId="0" applyFill="1" applyBorder="1" applyAlignment="1">
      <alignment vertical="top" wrapText="1"/>
    </xf>
    <xf numFmtId="9" fontId="0" fillId="0" borderId="6" xfId="1" applyFont="1" applyFill="1" applyBorder="1"/>
    <xf numFmtId="9" fontId="0" fillId="0" borderId="1" xfId="1" applyFont="1" applyFill="1" applyBorder="1"/>
    <xf numFmtId="165" fontId="0" fillId="7" borderId="1" xfId="1" applyNumberFormat="1" applyFont="1" applyFill="1" applyBorder="1"/>
    <xf numFmtId="165" fontId="0" fillId="3" borderId="1" xfId="0" applyNumberFormat="1" applyFill="1" applyBorder="1"/>
    <xf numFmtId="9" fontId="0" fillId="0" borderId="21" xfId="1" applyFont="1" applyFill="1" applyBorder="1" applyAlignment="1"/>
    <xf numFmtId="164" fontId="0" fillId="7" borderId="1" xfId="1" applyNumberFormat="1" applyFont="1" applyFill="1" applyBorder="1"/>
    <xf numFmtId="0" fontId="5" fillId="6" borderId="1" xfId="0" applyFont="1" applyFill="1" applyBorder="1"/>
    <xf numFmtId="0" fontId="6" fillId="9" borderId="0" xfId="0" applyFont="1" applyFill="1"/>
    <xf numFmtId="0" fontId="7" fillId="6" borderId="1" xfId="0" applyFont="1" applyFill="1" applyBorder="1"/>
    <xf numFmtId="0" fontId="0" fillId="9" borderId="0" xfId="0" applyFill="1" applyAlignment="1">
      <alignment horizontal="left"/>
    </xf>
    <xf numFmtId="0" fontId="3" fillId="9" borderId="0" xfId="0" applyFont="1" applyFill="1" applyAlignment="1">
      <alignment horizontal="center" vertical="center"/>
    </xf>
    <xf numFmtId="0" fontId="0" fillId="9" borderId="0" xfId="0" applyFill="1" applyAlignment="1">
      <alignment horizontal="left" wrapText="1"/>
    </xf>
    <xf numFmtId="0" fontId="4" fillId="4" borderId="15" xfId="0" applyFont="1" applyFill="1" applyBorder="1" applyAlignment="1">
      <alignment horizontal="left"/>
    </xf>
    <xf numFmtId="0" fontId="4" fillId="4" borderId="16" xfId="0" applyFont="1" applyFill="1" applyBorder="1" applyAlignment="1">
      <alignment horizontal="left"/>
    </xf>
    <xf numFmtId="0" fontId="4" fillId="4" borderId="17" xfId="0" applyFont="1" applyFill="1" applyBorder="1" applyAlignment="1">
      <alignment horizontal="left"/>
    </xf>
    <xf numFmtId="0" fontId="3" fillId="9" borderId="8" xfId="0" applyFont="1" applyFill="1" applyBorder="1" applyAlignment="1">
      <alignment horizontal="left"/>
    </xf>
    <xf numFmtId="0" fontId="0" fillId="6" borderId="1" xfId="0" applyFill="1" applyBorder="1" applyAlignment="1">
      <alignment horizontal="left" vertical="center"/>
    </xf>
    <xf numFmtId="0" fontId="0" fillId="6" borderId="1" xfId="0" applyFill="1" applyBorder="1" applyAlignment="1">
      <alignment horizontal="left" vertical="center" wrapText="1"/>
    </xf>
    <xf numFmtId="0" fontId="0" fillId="6" borderId="1" xfId="0" applyFill="1" applyBorder="1" applyAlignment="1">
      <alignment horizontal="left"/>
    </xf>
    <xf numFmtId="0" fontId="2" fillId="4" borderId="15" xfId="0" applyFont="1" applyFill="1" applyBorder="1" applyAlignment="1">
      <alignment horizontal="left"/>
    </xf>
    <xf numFmtId="0" fontId="2" fillId="4" borderId="16" xfId="0" applyFont="1" applyFill="1" applyBorder="1" applyAlignment="1">
      <alignment horizontal="left"/>
    </xf>
    <xf numFmtId="0" fontId="2" fillId="4" borderId="17" xfId="0" applyFont="1" applyFill="1" applyBorder="1" applyAlignment="1">
      <alignment horizontal="left"/>
    </xf>
    <xf numFmtId="0" fontId="0" fillId="5" borderId="2" xfId="0" applyFill="1" applyBorder="1" applyAlignment="1">
      <alignment horizontal="left"/>
    </xf>
    <xf numFmtId="0" fontId="0" fillId="5" borderId="3" xfId="0" applyFill="1" applyBorder="1" applyAlignment="1">
      <alignment horizontal="left"/>
    </xf>
    <xf numFmtId="0" fontId="0" fillId="5" borderId="4" xfId="0" applyFill="1" applyBorder="1" applyAlignment="1">
      <alignment horizontal="left"/>
    </xf>
    <xf numFmtId="0" fontId="0" fillId="5" borderId="6" xfId="0" applyFill="1" applyBorder="1" applyAlignment="1">
      <alignment horizontal="center"/>
    </xf>
    <xf numFmtId="0" fontId="0" fillId="3" borderId="1" xfId="0" applyFill="1" applyBorder="1" applyAlignment="1">
      <alignment horizontal="left"/>
    </xf>
    <xf numFmtId="0" fontId="0" fillId="3" borderId="1" xfId="0" applyFill="1" applyBorder="1" applyAlignment="1">
      <alignment horizontal="center" vertical="center"/>
    </xf>
    <xf numFmtId="0" fontId="2" fillId="9" borderId="0" xfId="0" applyFont="1" applyFill="1" applyAlignment="1">
      <alignment horizontal="left"/>
    </xf>
    <xf numFmtId="165" fontId="0" fillId="3" borderId="6" xfId="0" applyNumberFormat="1" applyFill="1" applyBorder="1"/>
    <xf numFmtId="165" fontId="0" fillId="0" borderId="6" xfId="0" applyNumberFormat="1" applyFill="1" applyBorder="1"/>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17252-F9BA-42C0-9D8F-8F8A531AAC9B}">
  <dimension ref="B2:P31"/>
  <sheetViews>
    <sheetView workbookViewId="0">
      <selection activeCell="J30" sqref="J30"/>
    </sheetView>
  </sheetViews>
  <sheetFormatPr defaultColWidth="9.140625" defaultRowHeight="15" x14ac:dyDescent="0.25"/>
  <cols>
    <col min="1" max="1" width="5.5703125" style="10" customWidth="1"/>
    <col min="2" max="2" width="4" style="10" customWidth="1"/>
    <col min="3" max="15" width="9.140625" style="10"/>
    <col min="16" max="16" width="6" style="10" customWidth="1"/>
    <col min="17" max="16384" width="9.140625" style="10"/>
  </cols>
  <sheetData>
    <row r="2" spans="2:16" ht="15.75" thickBot="1" x14ac:dyDescent="0.3"/>
    <row r="3" spans="2:16" x14ac:dyDescent="0.25">
      <c r="B3" s="11"/>
      <c r="C3" s="26"/>
      <c r="D3" s="26"/>
      <c r="E3" s="26"/>
      <c r="F3" s="26"/>
      <c r="G3" s="26"/>
      <c r="H3" s="26"/>
      <c r="I3" s="26"/>
      <c r="J3" s="26"/>
      <c r="K3" s="26"/>
      <c r="L3" s="26"/>
      <c r="M3" s="26"/>
      <c r="N3" s="26"/>
      <c r="O3" s="26"/>
      <c r="P3" s="27"/>
    </row>
    <row r="4" spans="2:16" ht="15" customHeight="1" x14ac:dyDescent="0.25">
      <c r="B4" s="14"/>
      <c r="C4" s="41" t="s">
        <v>0</v>
      </c>
      <c r="D4" s="41"/>
      <c r="E4" s="41"/>
      <c r="F4" s="41"/>
      <c r="G4" s="41"/>
      <c r="H4" s="41"/>
      <c r="I4" s="41"/>
      <c r="J4" s="41"/>
      <c r="K4" s="41"/>
      <c r="L4" s="41"/>
      <c r="M4" s="41"/>
      <c r="N4" s="41"/>
      <c r="O4" s="41"/>
      <c r="P4" s="16"/>
    </row>
    <row r="5" spans="2:16" ht="15" customHeight="1" x14ac:dyDescent="0.25">
      <c r="B5" s="14"/>
      <c r="C5" s="41"/>
      <c r="D5" s="41"/>
      <c r="E5" s="41"/>
      <c r="F5" s="41"/>
      <c r="G5" s="41"/>
      <c r="H5" s="41"/>
      <c r="I5" s="41"/>
      <c r="J5" s="41"/>
      <c r="K5" s="41"/>
      <c r="L5" s="41"/>
      <c r="M5" s="41"/>
      <c r="N5" s="41"/>
      <c r="O5" s="41"/>
      <c r="P5" s="16"/>
    </row>
    <row r="6" spans="2:16" ht="15" customHeight="1" x14ac:dyDescent="0.25">
      <c r="B6" s="14"/>
      <c r="C6" s="41"/>
      <c r="D6" s="41"/>
      <c r="E6" s="41"/>
      <c r="F6" s="41"/>
      <c r="G6" s="41"/>
      <c r="H6" s="41"/>
      <c r="I6" s="41"/>
      <c r="J6" s="41"/>
      <c r="K6" s="41"/>
      <c r="L6" s="41"/>
      <c r="M6" s="41"/>
      <c r="N6" s="41"/>
      <c r="O6" s="41"/>
      <c r="P6" s="16"/>
    </row>
    <row r="7" spans="2:16" x14ac:dyDescent="0.25">
      <c r="B7" s="14"/>
      <c r="C7" s="15"/>
      <c r="D7" s="15"/>
      <c r="E7" s="15"/>
      <c r="F7" s="15"/>
      <c r="G7" s="15"/>
      <c r="H7" s="15"/>
      <c r="I7" s="15"/>
      <c r="J7" s="15"/>
      <c r="K7" s="15"/>
      <c r="L7" s="15"/>
      <c r="M7" s="15"/>
      <c r="N7" s="15"/>
      <c r="O7" s="15"/>
      <c r="P7" s="16"/>
    </row>
    <row r="8" spans="2:16" x14ac:dyDescent="0.25">
      <c r="B8" s="14"/>
      <c r="C8" s="17" t="s">
        <v>1</v>
      </c>
      <c r="D8" s="15"/>
      <c r="E8" s="15"/>
      <c r="F8" s="15"/>
      <c r="G8" s="15"/>
      <c r="H8" s="15"/>
      <c r="I8" s="15"/>
      <c r="J8" s="15"/>
      <c r="K8" s="15"/>
      <c r="L8" s="15"/>
      <c r="M8" s="15"/>
      <c r="N8" s="15"/>
      <c r="O8" s="15"/>
      <c r="P8" s="16"/>
    </row>
    <row r="9" spans="2:16" x14ac:dyDescent="0.25">
      <c r="B9" s="14"/>
      <c r="C9" s="40" t="s">
        <v>2</v>
      </c>
      <c r="D9" s="40"/>
      <c r="E9" s="40"/>
      <c r="F9" s="40"/>
      <c r="G9" s="40"/>
      <c r="H9" s="40"/>
      <c r="I9" s="40"/>
      <c r="J9" s="40"/>
      <c r="K9" s="40"/>
      <c r="L9" s="40"/>
      <c r="M9" s="40"/>
      <c r="N9" s="15"/>
      <c r="O9" s="15"/>
      <c r="P9" s="16"/>
    </row>
    <row r="10" spans="2:16" x14ac:dyDescent="0.25">
      <c r="B10" s="14"/>
      <c r="C10" s="40" t="s">
        <v>3</v>
      </c>
      <c r="D10" s="40"/>
      <c r="E10" s="40"/>
      <c r="F10" s="40"/>
      <c r="G10" s="40"/>
      <c r="H10" s="40"/>
      <c r="I10" s="40"/>
      <c r="J10" s="40"/>
      <c r="K10" s="40"/>
      <c r="L10" s="40"/>
      <c r="M10" s="40"/>
      <c r="N10" s="15"/>
      <c r="O10" s="15"/>
      <c r="P10" s="16"/>
    </row>
    <row r="11" spans="2:16" x14ac:dyDescent="0.25">
      <c r="B11" s="14"/>
      <c r="C11" s="40" t="s">
        <v>4</v>
      </c>
      <c r="D11" s="40"/>
      <c r="E11" s="40"/>
      <c r="F11" s="40"/>
      <c r="G11" s="40"/>
      <c r="H11" s="40"/>
      <c r="I11" s="40"/>
      <c r="J11" s="40"/>
      <c r="K11" s="40"/>
      <c r="L11" s="40"/>
      <c r="M11" s="40"/>
      <c r="N11" s="15"/>
      <c r="O11" s="15"/>
      <c r="P11" s="16"/>
    </row>
    <row r="12" spans="2:16" x14ac:dyDescent="0.25">
      <c r="B12" s="14"/>
      <c r="C12" s="15"/>
      <c r="D12" s="15"/>
      <c r="E12" s="15"/>
      <c r="F12" s="15"/>
      <c r="G12" s="15"/>
      <c r="H12" s="15"/>
      <c r="I12" s="15"/>
      <c r="J12" s="15"/>
      <c r="K12" s="15"/>
      <c r="L12" s="15"/>
      <c r="M12" s="15"/>
      <c r="N12" s="15"/>
      <c r="O12" s="15"/>
      <c r="P12" s="16"/>
    </row>
    <row r="13" spans="2:16" x14ac:dyDescent="0.25">
      <c r="B13" s="14"/>
      <c r="C13" s="40" t="s">
        <v>5</v>
      </c>
      <c r="D13" s="40"/>
      <c r="E13" s="40"/>
      <c r="F13" s="40"/>
      <c r="G13" s="40"/>
      <c r="H13" s="40"/>
      <c r="I13" s="40"/>
      <c r="J13" s="40"/>
      <c r="K13" s="40"/>
      <c r="L13" s="40"/>
      <c r="M13" s="40"/>
      <c r="N13" s="15"/>
      <c r="O13" s="15"/>
      <c r="P13" s="16"/>
    </row>
    <row r="14" spans="2:16" x14ac:dyDescent="0.25">
      <c r="B14" s="14"/>
      <c r="C14" s="15"/>
      <c r="D14" s="15"/>
      <c r="E14" s="15"/>
      <c r="F14" s="15"/>
      <c r="G14" s="15"/>
      <c r="H14" s="15"/>
      <c r="I14" s="15"/>
      <c r="J14" s="15"/>
      <c r="K14" s="15"/>
      <c r="L14" s="15"/>
      <c r="M14" s="15"/>
      <c r="N14" s="15"/>
      <c r="O14" s="15"/>
      <c r="P14" s="16"/>
    </row>
    <row r="15" spans="2:16" x14ac:dyDescent="0.25">
      <c r="B15" s="14"/>
      <c r="C15" s="40" t="s">
        <v>6</v>
      </c>
      <c r="D15" s="40"/>
      <c r="E15" s="40"/>
      <c r="F15" s="40"/>
      <c r="G15" s="40"/>
      <c r="H15" s="40"/>
      <c r="I15" s="40"/>
      <c r="J15" s="40"/>
      <c r="K15" s="40"/>
      <c r="L15" s="40"/>
      <c r="M15" s="40"/>
      <c r="N15" s="40"/>
      <c r="O15" s="15"/>
      <c r="P15" s="16"/>
    </row>
    <row r="16" spans="2:16" x14ac:dyDescent="0.25">
      <c r="B16" s="14"/>
      <c r="C16" s="15"/>
      <c r="D16" s="15"/>
      <c r="E16" s="15"/>
      <c r="F16" s="15"/>
      <c r="G16" s="15"/>
      <c r="H16" s="15"/>
      <c r="I16" s="15"/>
      <c r="J16" s="15"/>
      <c r="K16" s="15"/>
      <c r="L16" s="15"/>
      <c r="M16" s="15"/>
      <c r="N16" s="15"/>
      <c r="O16" s="15"/>
      <c r="P16" s="16"/>
    </row>
    <row r="17" spans="2:16" x14ac:dyDescent="0.25">
      <c r="B17" s="14"/>
      <c r="C17" s="40" t="s">
        <v>7</v>
      </c>
      <c r="D17" s="40"/>
      <c r="E17" s="40"/>
      <c r="F17" s="40"/>
      <c r="G17" s="40"/>
      <c r="H17" s="40"/>
      <c r="I17" s="40"/>
      <c r="J17" s="40"/>
      <c r="K17" s="40"/>
      <c r="L17" s="40"/>
      <c r="M17" s="40"/>
      <c r="N17" s="40"/>
      <c r="O17" s="40"/>
      <c r="P17" s="16"/>
    </row>
    <row r="18" spans="2:16" x14ac:dyDescent="0.25">
      <c r="B18" s="14"/>
      <c r="C18" s="15"/>
      <c r="D18" s="15"/>
      <c r="E18" s="15"/>
      <c r="F18" s="15"/>
      <c r="G18" s="15"/>
      <c r="H18" s="15"/>
      <c r="I18" s="15"/>
      <c r="J18" s="15"/>
      <c r="K18" s="15"/>
      <c r="L18" s="15"/>
      <c r="M18" s="15"/>
      <c r="N18" s="15"/>
      <c r="O18" s="15"/>
      <c r="P18" s="16"/>
    </row>
    <row r="19" spans="2:16" x14ac:dyDescent="0.25">
      <c r="B19" s="14"/>
      <c r="C19" s="40" t="s">
        <v>8</v>
      </c>
      <c r="D19" s="40"/>
      <c r="E19" s="40"/>
      <c r="F19" s="40"/>
      <c r="G19" s="40"/>
      <c r="H19" s="40"/>
      <c r="I19" s="40"/>
      <c r="J19" s="40"/>
      <c r="K19" s="40"/>
      <c r="L19" s="40"/>
      <c r="M19" s="40"/>
      <c r="N19" s="40"/>
      <c r="O19" s="15"/>
      <c r="P19" s="16"/>
    </row>
    <row r="20" spans="2:16" x14ac:dyDescent="0.25">
      <c r="B20" s="14"/>
      <c r="C20" s="15"/>
      <c r="D20" s="15"/>
      <c r="E20" s="15"/>
      <c r="F20" s="15"/>
      <c r="G20" s="15"/>
      <c r="H20" s="15"/>
      <c r="I20" s="15"/>
      <c r="J20" s="15"/>
      <c r="K20" s="15"/>
      <c r="L20" s="15"/>
      <c r="M20" s="15"/>
      <c r="N20" s="15"/>
      <c r="O20" s="15"/>
      <c r="P20" s="16"/>
    </row>
    <row r="21" spans="2:16" x14ac:dyDescent="0.25">
      <c r="B21" s="14"/>
      <c r="C21" s="40" t="s">
        <v>9</v>
      </c>
      <c r="D21" s="40"/>
      <c r="E21" s="40"/>
      <c r="F21" s="40"/>
      <c r="G21" s="40"/>
      <c r="H21" s="40"/>
      <c r="I21" s="40"/>
      <c r="J21" s="40"/>
      <c r="K21" s="40"/>
      <c r="L21" s="40"/>
      <c r="M21" s="40"/>
      <c r="N21" s="40"/>
      <c r="O21" s="15"/>
      <c r="P21" s="16"/>
    </row>
    <row r="22" spans="2:16" x14ac:dyDescent="0.25">
      <c r="B22" s="14"/>
      <c r="C22" s="15"/>
      <c r="D22" s="15"/>
      <c r="E22" s="15"/>
      <c r="F22" s="15"/>
      <c r="G22" s="15"/>
      <c r="H22" s="15"/>
      <c r="I22" s="15"/>
      <c r="J22" s="15"/>
      <c r="K22" s="15"/>
      <c r="L22" s="15"/>
      <c r="M22" s="15"/>
      <c r="N22" s="15"/>
      <c r="O22" s="15"/>
      <c r="P22" s="16"/>
    </row>
    <row r="23" spans="2:16" ht="28.5" customHeight="1" x14ac:dyDescent="0.25">
      <c r="B23" s="14"/>
      <c r="C23" s="42" t="s">
        <v>10</v>
      </c>
      <c r="D23" s="42"/>
      <c r="E23" s="42"/>
      <c r="F23" s="42"/>
      <c r="G23" s="42"/>
      <c r="H23" s="42"/>
      <c r="I23" s="42"/>
      <c r="J23" s="42"/>
      <c r="K23" s="42"/>
      <c r="L23" s="42"/>
      <c r="M23" s="42"/>
      <c r="N23" s="42"/>
      <c r="O23" s="42"/>
      <c r="P23" s="16"/>
    </row>
    <row r="24" spans="2:16" x14ac:dyDescent="0.25">
      <c r="B24" s="14"/>
      <c r="C24" s="15"/>
      <c r="D24" s="15"/>
      <c r="E24" s="15"/>
      <c r="F24" s="15"/>
      <c r="G24" s="15"/>
      <c r="H24" s="15"/>
      <c r="I24" s="15"/>
      <c r="J24" s="15"/>
      <c r="K24" s="15"/>
      <c r="L24" s="15"/>
      <c r="M24" s="15"/>
      <c r="N24" s="15"/>
      <c r="O24" s="15"/>
      <c r="P24" s="16"/>
    </row>
    <row r="25" spans="2:16" ht="42" customHeight="1" x14ac:dyDescent="0.25">
      <c r="B25" s="14"/>
      <c r="C25" s="42" t="s">
        <v>11</v>
      </c>
      <c r="D25" s="42"/>
      <c r="E25" s="42"/>
      <c r="F25" s="42"/>
      <c r="G25" s="42"/>
      <c r="H25" s="42"/>
      <c r="I25" s="42"/>
      <c r="J25" s="42"/>
      <c r="K25" s="42"/>
      <c r="L25" s="42"/>
      <c r="M25" s="42"/>
      <c r="N25" s="42"/>
      <c r="O25" s="42"/>
      <c r="P25" s="16"/>
    </row>
    <row r="26" spans="2:16" x14ac:dyDescent="0.25">
      <c r="B26" s="14"/>
      <c r="C26" s="15"/>
      <c r="D26" s="15"/>
      <c r="E26" s="15"/>
      <c r="F26" s="15"/>
      <c r="G26" s="15"/>
      <c r="H26" s="15"/>
      <c r="I26" s="15"/>
      <c r="J26" s="15"/>
      <c r="K26" s="15"/>
      <c r="L26" s="15"/>
      <c r="M26" s="15"/>
      <c r="N26" s="15"/>
      <c r="O26" s="15"/>
      <c r="P26" s="16"/>
    </row>
    <row r="27" spans="2:16" ht="42.6" customHeight="1" x14ac:dyDescent="0.25">
      <c r="B27" s="14"/>
      <c r="C27" s="42" t="s">
        <v>12</v>
      </c>
      <c r="D27" s="42"/>
      <c r="E27" s="42"/>
      <c r="F27" s="42"/>
      <c r="G27" s="42"/>
      <c r="H27" s="42"/>
      <c r="I27" s="42"/>
      <c r="J27" s="42"/>
      <c r="K27" s="42"/>
      <c r="L27" s="42"/>
      <c r="M27" s="42"/>
      <c r="N27" s="42"/>
      <c r="O27" s="42"/>
      <c r="P27" s="16"/>
    </row>
    <row r="28" spans="2:16" x14ac:dyDescent="0.25">
      <c r="B28" s="14"/>
      <c r="C28" s="15"/>
      <c r="D28" s="15"/>
      <c r="E28" s="15"/>
      <c r="F28" s="15"/>
      <c r="G28" s="15"/>
      <c r="H28" s="15"/>
      <c r="I28" s="15"/>
      <c r="J28" s="15"/>
      <c r="K28" s="15"/>
      <c r="L28" s="15"/>
      <c r="M28" s="15"/>
      <c r="N28" s="15"/>
      <c r="O28" s="15"/>
      <c r="P28" s="16"/>
    </row>
    <row r="29" spans="2:16" x14ac:dyDescent="0.25">
      <c r="B29" s="14"/>
      <c r="C29" s="40" t="s">
        <v>13</v>
      </c>
      <c r="D29" s="40"/>
      <c r="E29" s="40"/>
      <c r="F29" s="40"/>
      <c r="G29" s="40"/>
      <c r="H29" s="40"/>
      <c r="I29" s="40"/>
      <c r="J29" s="40"/>
      <c r="K29" s="40"/>
      <c r="L29" s="40"/>
      <c r="M29" s="40"/>
      <c r="N29" s="40"/>
      <c r="O29" s="40"/>
      <c r="P29" s="16"/>
    </row>
    <row r="30" spans="2:16" x14ac:dyDescent="0.25">
      <c r="B30" s="14"/>
      <c r="C30" s="15"/>
      <c r="D30" s="15"/>
      <c r="E30" s="15"/>
      <c r="F30" s="15"/>
      <c r="G30" s="15"/>
      <c r="H30" s="15"/>
      <c r="I30" s="15"/>
      <c r="J30" s="15"/>
      <c r="K30" s="15"/>
      <c r="L30" s="15"/>
      <c r="M30" s="15"/>
      <c r="N30" s="15"/>
      <c r="O30" s="15"/>
      <c r="P30" s="16"/>
    </row>
    <row r="31" spans="2:16" ht="15.75" thickBot="1" x14ac:dyDescent="0.3">
      <c r="B31" s="18"/>
      <c r="C31" s="20"/>
      <c r="D31" s="20"/>
      <c r="E31" s="20"/>
      <c r="F31" s="20"/>
      <c r="G31" s="20"/>
      <c r="H31" s="20"/>
      <c r="I31" s="20"/>
      <c r="J31" s="20"/>
      <c r="K31" s="20"/>
      <c r="L31" s="20"/>
      <c r="M31" s="20"/>
      <c r="N31" s="20"/>
      <c r="O31" s="20"/>
      <c r="P31" s="21"/>
    </row>
  </sheetData>
  <mergeCells count="13">
    <mergeCell ref="C29:O29"/>
    <mergeCell ref="C4:O6"/>
    <mergeCell ref="C17:O17"/>
    <mergeCell ref="C19:N19"/>
    <mergeCell ref="C21:N21"/>
    <mergeCell ref="C23:O23"/>
    <mergeCell ref="C25:O25"/>
    <mergeCell ref="C27:O27"/>
    <mergeCell ref="C9:M9"/>
    <mergeCell ref="C10:M10"/>
    <mergeCell ref="C11:M11"/>
    <mergeCell ref="C13:M13"/>
    <mergeCell ref="C15:N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66247-5FBF-44EC-BDB9-0C757CE9D5D2}">
  <dimension ref="B2:T40"/>
  <sheetViews>
    <sheetView tabSelected="1" topLeftCell="A3" workbookViewId="0">
      <selection activeCell="F9" sqref="F9"/>
    </sheetView>
  </sheetViews>
  <sheetFormatPr defaultColWidth="9.140625" defaultRowHeight="15" x14ac:dyDescent="0.25"/>
  <cols>
    <col min="1" max="1" width="3.85546875" style="1" customWidth="1"/>
    <col min="2" max="2" width="5.7109375" style="1" customWidth="1"/>
    <col min="3" max="3" width="59.85546875" style="1" customWidth="1"/>
    <col min="4" max="6" width="22.7109375" style="1" customWidth="1"/>
    <col min="7" max="7" width="15.28515625" style="1" customWidth="1"/>
    <col min="8" max="8" width="22.7109375" style="1" customWidth="1"/>
    <col min="9" max="16384" width="9.140625" style="1"/>
  </cols>
  <sheetData>
    <row r="2" spans="2:20" ht="15.75" thickBot="1" x14ac:dyDescent="0.3"/>
    <row r="3" spans="2:20" ht="30" customHeight="1" x14ac:dyDescent="0.35">
      <c r="B3" s="11"/>
      <c r="C3" s="46" t="s">
        <v>14</v>
      </c>
      <c r="D3" s="46"/>
      <c r="E3" s="29"/>
      <c r="F3" s="29"/>
      <c r="G3" s="29"/>
      <c r="H3" s="12"/>
      <c r="I3" s="12"/>
      <c r="J3" s="13"/>
      <c r="K3" s="2"/>
      <c r="L3" s="2"/>
      <c r="M3" s="2"/>
      <c r="N3" s="2"/>
      <c r="O3" s="2"/>
      <c r="P3" s="2"/>
      <c r="Q3" s="2"/>
      <c r="R3" s="2"/>
      <c r="S3" s="2"/>
      <c r="T3" s="2"/>
    </row>
    <row r="4" spans="2:20" x14ac:dyDescent="0.25">
      <c r="B4" s="14"/>
      <c r="C4" s="15"/>
      <c r="D4" s="15"/>
      <c r="E4" s="15"/>
      <c r="F4" s="15"/>
      <c r="G4" s="15"/>
      <c r="H4" s="15"/>
      <c r="I4" s="15"/>
      <c r="J4" s="16"/>
    </row>
    <row r="5" spans="2:20" x14ac:dyDescent="0.25">
      <c r="B5" s="14"/>
      <c r="C5" s="17"/>
      <c r="D5" s="15"/>
      <c r="E5" s="15"/>
      <c r="F5" s="15"/>
      <c r="G5" s="15"/>
      <c r="H5" s="15"/>
      <c r="I5" s="15"/>
      <c r="J5" s="16"/>
    </row>
    <row r="6" spans="2:20" ht="15.75" thickBot="1" x14ac:dyDescent="0.3">
      <c r="B6" s="14"/>
      <c r="C6" s="15"/>
      <c r="D6" s="15"/>
      <c r="E6" s="15"/>
      <c r="F6" s="15"/>
      <c r="G6" s="15"/>
      <c r="H6" s="15"/>
      <c r="I6" s="15"/>
      <c r="J6" s="16"/>
    </row>
    <row r="7" spans="2:20" ht="16.5" thickBot="1" x14ac:dyDescent="0.3">
      <c r="B7" s="14"/>
      <c r="C7" s="43" t="s">
        <v>15</v>
      </c>
      <c r="D7" s="44"/>
      <c r="E7" s="44"/>
      <c r="F7" s="44"/>
      <c r="G7" s="44"/>
      <c r="H7" s="45"/>
      <c r="I7" s="15"/>
      <c r="J7" s="16"/>
    </row>
    <row r="8" spans="2:20" ht="76.5" customHeight="1" thickBot="1" x14ac:dyDescent="0.3">
      <c r="B8" s="14"/>
      <c r="C8" s="7" t="s">
        <v>16</v>
      </c>
      <c r="D8" s="9" t="s">
        <v>77</v>
      </c>
      <c r="E8" s="30" t="s">
        <v>76</v>
      </c>
      <c r="F8" s="30" t="s">
        <v>78</v>
      </c>
      <c r="G8" s="30" t="s">
        <v>17</v>
      </c>
      <c r="H8" s="8" t="s">
        <v>18</v>
      </c>
      <c r="I8" s="15"/>
      <c r="J8" s="16"/>
    </row>
    <row r="9" spans="2:20" ht="20.100000000000001" customHeight="1" x14ac:dyDescent="0.25">
      <c r="B9" s="14"/>
      <c r="C9" s="3" t="s">
        <v>19</v>
      </c>
      <c r="D9" s="4">
        <v>0</v>
      </c>
      <c r="E9" s="60">
        <v>0</v>
      </c>
      <c r="F9" s="61">
        <v>0</v>
      </c>
      <c r="G9" s="31">
        <v>0.21</v>
      </c>
      <c r="H9" s="6">
        <f>(D9+E9+F9)*(1+G9)</f>
        <v>0</v>
      </c>
      <c r="I9" s="15"/>
      <c r="J9" s="16"/>
    </row>
    <row r="10" spans="2:20" ht="20.100000000000001" customHeight="1" x14ac:dyDescent="0.25">
      <c r="B10" s="14"/>
      <c r="C10" s="3" t="s">
        <v>20</v>
      </c>
      <c r="D10" s="4">
        <v>0</v>
      </c>
      <c r="E10" s="60">
        <v>0</v>
      </c>
      <c r="F10" s="61">
        <v>0</v>
      </c>
      <c r="G10" s="31">
        <v>0.21</v>
      </c>
      <c r="H10" s="6">
        <f t="shared" ref="H10:H35" si="0">(D10+E10+F10)*(1+G10)</f>
        <v>0</v>
      </c>
      <c r="I10" s="15"/>
      <c r="J10" s="16"/>
    </row>
    <row r="11" spans="2:20" ht="20.100000000000001" customHeight="1" x14ac:dyDescent="0.25">
      <c r="B11" s="14"/>
      <c r="C11" s="3" t="s">
        <v>21</v>
      </c>
      <c r="D11" s="4">
        <v>0</v>
      </c>
      <c r="E11" s="60">
        <v>0</v>
      </c>
      <c r="F11" s="60">
        <v>0</v>
      </c>
      <c r="G11" s="31">
        <v>0.21</v>
      </c>
      <c r="H11" s="6">
        <f t="shared" si="0"/>
        <v>0</v>
      </c>
      <c r="I11" s="15"/>
      <c r="J11" s="16"/>
    </row>
    <row r="12" spans="2:20" ht="20.100000000000001" customHeight="1" x14ac:dyDescent="0.25">
      <c r="B12" s="14"/>
      <c r="C12" s="3" t="s">
        <v>22</v>
      </c>
      <c r="D12" s="4">
        <v>0</v>
      </c>
      <c r="E12" s="60">
        <v>0</v>
      </c>
      <c r="F12" s="60">
        <v>0</v>
      </c>
      <c r="G12" s="31">
        <v>0.21</v>
      </c>
      <c r="H12" s="6">
        <f t="shared" si="0"/>
        <v>0</v>
      </c>
      <c r="I12" s="15"/>
      <c r="J12" s="16"/>
    </row>
    <row r="13" spans="2:20" ht="20.100000000000001" customHeight="1" x14ac:dyDescent="0.25">
      <c r="B13" s="14"/>
      <c r="C13" s="3" t="s">
        <v>23</v>
      </c>
      <c r="D13" s="4">
        <v>0</v>
      </c>
      <c r="E13" s="60">
        <v>0</v>
      </c>
      <c r="F13" s="60">
        <v>0</v>
      </c>
      <c r="G13" s="31">
        <v>0.21</v>
      </c>
      <c r="H13" s="6">
        <f t="shared" si="0"/>
        <v>0</v>
      </c>
      <c r="I13" s="15"/>
      <c r="J13" s="16"/>
    </row>
    <row r="14" spans="2:20" ht="20.100000000000001" customHeight="1" x14ac:dyDescent="0.25">
      <c r="B14" s="14"/>
      <c r="C14" s="3" t="s">
        <v>24</v>
      </c>
      <c r="D14" s="4">
        <v>0</v>
      </c>
      <c r="E14" s="60">
        <v>0</v>
      </c>
      <c r="F14" s="61">
        <v>0</v>
      </c>
      <c r="G14" s="31">
        <v>0.21</v>
      </c>
      <c r="H14" s="6">
        <f t="shared" si="0"/>
        <v>0</v>
      </c>
      <c r="I14" s="15"/>
      <c r="J14" s="16"/>
    </row>
    <row r="15" spans="2:20" ht="20.100000000000001" customHeight="1" x14ac:dyDescent="0.25">
      <c r="B15" s="14"/>
      <c r="C15" s="39" t="s">
        <v>25</v>
      </c>
      <c r="D15" s="4">
        <v>0</v>
      </c>
      <c r="E15" s="60">
        <v>0</v>
      </c>
      <c r="F15" s="61">
        <v>0</v>
      </c>
      <c r="G15" s="31">
        <v>0.21</v>
      </c>
      <c r="H15" s="6">
        <f t="shared" si="0"/>
        <v>0</v>
      </c>
      <c r="I15" s="15"/>
      <c r="J15" s="16"/>
    </row>
    <row r="16" spans="2:20" ht="20.100000000000001" customHeight="1" x14ac:dyDescent="0.25">
      <c r="B16" s="14"/>
      <c r="C16" s="39" t="s">
        <v>26</v>
      </c>
      <c r="D16" s="4">
        <v>0</v>
      </c>
      <c r="E16" s="60">
        <v>0</v>
      </c>
      <c r="F16" s="61">
        <v>0</v>
      </c>
      <c r="G16" s="31">
        <v>0.21</v>
      </c>
      <c r="H16" s="6">
        <f t="shared" si="0"/>
        <v>0</v>
      </c>
      <c r="I16" s="15"/>
      <c r="J16" s="16"/>
    </row>
    <row r="17" spans="2:10" ht="20.100000000000001" customHeight="1" x14ac:dyDescent="0.25">
      <c r="B17" s="14"/>
      <c r="C17" s="39" t="s">
        <v>27</v>
      </c>
      <c r="D17" s="4">
        <v>0</v>
      </c>
      <c r="E17" s="60">
        <v>0</v>
      </c>
      <c r="F17" s="60">
        <v>0</v>
      </c>
      <c r="G17" s="31">
        <v>0.21</v>
      </c>
      <c r="H17" s="6">
        <f t="shared" si="0"/>
        <v>0</v>
      </c>
      <c r="I17" s="15"/>
      <c r="J17" s="16"/>
    </row>
    <row r="18" spans="2:10" ht="20.100000000000001" customHeight="1" x14ac:dyDescent="0.25">
      <c r="B18" s="14"/>
      <c r="C18" s="39" t="s">
        <v>28</v>
      </c>
      <c r="D18" s="4">
        <v>0</v>
      </c>
      <c r="E18" s="60">
        <v>0</v>
      </c>
      <c r="F18" s="61">
        <v>0</v>
      </c>
      <c r="G18" s="31">
        <v>0.21</v>
      </c>
      <c r="H18" s="6">
        <f t="shared" si="0"/>
        <v>0</v>
      </c>
      <c r="I18" s="15"/>
      <c r="J18" s="16"/>
    </row>
    <row r="19" spans="2:10" ht="20.100000000000001" customHeight="1" x14ac:dyDescent="0.25">
      <c r="B19" s="14"/>
      <c r="C19" s="39" t="s">
        <v>29</v>
      </c>
      <c r="D19" s="4">
        <v>0</v>
      </c>
      <c r="E19" s="60">
        <v>0</v>
      </c>
      <c r="F19" s="60">
        <v>0</v>
      </c>
      <c r="G19" s="31">
        <v>0.21</v>
      </c>
      <c r="H19" s="6">
        <f t="shared" si="0"/>
        <v>0</v>
      </c>
      <c r="I19" s="15"/>
      <c r="J19" s="16"/>
    </row>
    <row r="20" spans="2:10" ht="20.100000000000001" customHeight="1" x14ac:dyDescent="0.25">
      <c r="B20" s="14"/>
      <c r="C20" s="37" t="s">
        <v>30</v>
      </c>
      <c r="D20" s="4">
        <v>0</v>
      </c>
      <c r="E20" s="60">
        <v>0</v>
      </c>
      <c r="F20" s="60">
        <v>0</v>
      </c>
      <c r="G20" s="31">
        <v>0.21</v>
      </c>
      <c r="H20" s="6">
        <f t="shared" si="0"/>
        <v>0</v>
      </c>
      <c r="I20" s="15"/>
      <c r="J20" s="16"/>
    </row>
    <row r="21" spans="2:10" ht="20.100000000000001" customHeight="1" x14ac:dyDescent="0.25">
      <c r="B21" s="14"/>
      <c r="C21" s="37" t="s">
        <v>31</v>
      </c>
      <c r="D21" s="4">
        <v>0</v>
      </c>
      <c r="E21" s="60">
        <v>0</v>
      </c>
      <c r="F21" s="61">
        <v>0</v>
      </c>
      <c r="G21" s="31">
        <v>0.21</v>
      </c>
      <c r="H21" s="6">
        <f t="shared" si="0"/>
        <v>0</v>
      </c>
      <c r="I21" s="15"/>
      <c r="J21" s="16"/>
    </row>
    <row r="22" spans="2:10" ht="20.100000000000001" customHeight="1" x14ac:dyDescent="0.25">
      <c r="B22" s="14"/>
      <c r="C22" s="39" t="s">
        <v>32</v>
      </c>
      <c r="D22" s="4">
        <v>0</v>
      </c>
      <c r="E22" s="60">
        <v>0</v>
      </c>
      <c r="F22" s="61">
        <v>0</v>
      </c>
      <c r="G22" s="31">
        <v>0.21</v>
      </c>
      <c r="H22" s="6">
        <f t="shared" si="0"/>
        <v>0</v>
      </c>
      <c r="I22" s="15"/>
      <c r="J22" s="16"/>
    </row>
    <row r="23" spans="2:10" ht="20.100000000000001" customHeight="1" x14ac:dyDescent="0.25">
      <c r="B23" s="14"/>
      <c r="C23" s="39" t="s">
        <v>33</v>
      </c>
      <c r="D23" s="4">
        <v>0</v>
      </c>
      <c r="E23" s="60">
        <v>0</v>
      </c>
      <c r="F23" s="61">
        <v>0</v>
      </c>
      <c r="G23" s="31">
        <v>0.21</v>
      </c>
      <c r="H23" s="6">
        <f t="shared" si="0"/>
        <v>0</v>
      </c>
      <c r="I23" s="15"/>
      <c r="J23" s="16"/>
    </row>
    <row r="24" spans="2:10" ht="20.100000000000001" customHeight="1" x14ac:dyDescent="0.25">
      <c r="B24" s="14"/>
      <c r="C24" s="39" t="s">
        <v>34</v>
      </c>
      <c r="D24" s="4">
        <v>0</v>
      </c>
      <c r="E24" s="60">
        <v>0</v>
      </c>
      <c r="F24" s="60">
        <v>0</v>
      </c>
      <c r="G24" s="31">
        <v>0.21</v>
      </c>
      <c r="H24" s="6">
        <f t="shared" si="0"/>
        <v>0</v>
      </c>
      <c r="I24" s="15"/>
      <c r="J24" s="16"/>
    </row>
    <row r="25" spans="2:10" ht="20.100000000000001" customHeight="1" x14ac:dyDescent="0.25">
      <c r="B25" s="14"/>
      <c r="C25" s="39" t="s">
        <v>35</v>
      </c>
      <c r="D25" s="4">
        <v>0</v>
      </c>
      <c r="E25" s="60">
        <v>0</v>
      </c>
      <c r="F25" s="61">
        <v>0</v>
      </c>
      <c r="G25" s="31">
        <v>0.21</v>
      </c>
      <c r="H25" s="6">
        <f t="shared" si="0"/>
        <v>0</v>
      </c>
      <c r="I25" s="15"/>
      <c r="J25" s="16"/>
    </row>
    <row r="26" spans="2:10" ht="20.100000000000001" customHeight="1" x14ac:dyDescent="0.25">
      <c r="B26" s="14"/>
      <c r="C26" s="39" t="s">
        <v>36</v>
      </c>
      <c r="D26" s="4">
        <v>0</v>
      </c>
      <c r="E26" s="60">
        <v>0</v>
      </c>
      <c r="F26" s="61">
        <v>0</v>
      </c>
      <c r="G26" s="31">
        <v>0.21</v>
      </c>
      <c r="H26" s="6">
        <f t="shared" si="0"/>
        <v>0</v>
      </c>
      <c r="I26" s="15"/>
      <c r="J26" s="16"/>
    </row>
    <row r="27" spans="2:10" ht="20.100000000000001" customHeight="1" x14ac:dyDescent="0.25">
      <c r="B27" s="14"/>
      <c r="C27" s="37" t="s">
        <v>37</v>
      </c>
      <c r="D27" s="4">
        <v>0</v>
      </c>
      <c r="E27" s="60">
        <v>0</v>
      </c>
      <c r="F27" s="60">
        <v>0</v>
      </c>
      <c r="G27" s="31">
        <v>0.21</v>
      </c>
      <c r="H27" s="6">
        <f t="shared" si="0"/>
        <v>0</v>
      </c>
      <c r="I27" s="15"/>
      <c r="J27" s="16"/>
    </row>
    <row r="28" spans="2:10" ht="20.100000000000001" customHeight="1" x14ac:dyDescent="0.25">
      <c r="B28" s="14"/>
      <c r="C28" s="39" t="s">
        <v>38</v>
      </c>
      <c r="D28" s="4">
        <v>0</v>
      </c>
      <c r="E28" s="60">
        <v>0</v>
      </c>
      <c r="F28" s="60">
        <v>0</v>
      </c>
      <c r="G28" s="31">
        <v>0.21</v>
      </c>
      <c r="H28" s="6">
        <f t="shared" si="0"/>
        <v>0</v>
      </c>
      <c r="I28" s="15"/>
      <c r="J28" s="16"/>
    </row>
    <row r="29" spans="2:10" ht="20.100000000000001" customHeight="1" x14ac:dyDescent="0.25">
      <c r="B29" s="14"/>
      <c r="C29" s="39" t="s">
        <v>39</v>
      </c>
      <c r="D29" s="4">
        <v>0</v>
      </c>
      <c r="E29" s="60">
        <v>0</v>
      </c>
      <c r="F29" s="61">
        <v>0</v>
      </c>
      <c r="G29" s="31">
        <v>0.21</v>
      </c>
      <c r="H29" s="6">
        <f t="shared" si="0"/>
        <v>0</v>
      </c>
      <c r="I29" s="15"/>
      <c r="J29" s="16"/>
    </row>
    <row r="30" spans="2:10" ht="20.100000000000001" customHeight="1" x14ac:dyDescent="0.25">
      <c r="B30" s="14"/>
      <c r="C30" s="39" t="s">
        <v>40</v>
      </c>
      <c r="D30" s="4">
        <v>0</v>
      </c>
      <c r="E30" s="60">
        <v>0</v>
      </c>
      <c r="F30" s="61">
        <v>0</v>
      </c>
      <c r="G30" s="31">
        <v>0.21</v>
      </c>
      <c r="H30" s="6">
        <f t="shared" si="0"/>
        <v>0</v>
      </c>
      <c r="I30" s="15"/>
      <c r="J30" s="16"/>
    </row>
    <row r="31" spans="2:10" ht="20.100000000000001" customHeight="1" x14ac:dyDescent="0.25">
      <c r="B31" s="14"/>
      <c r="C31" s="39" t="s">
        <v>41</v>
      </c>
      <c r="D31" s="4">
        <v>0</v>
      </c>
      <c r="E31" s="60">
        <v>0</v>
      </c>
      <c r="F31" s="61">
        <v>0</v>
      </c>
      <c r="G31" s="31">
        <v>0.21</v>
      </c>
      <c r="H31" s="6">
        <f t="shared" si="0"/>
        <v>0</v>
      </c>
      <c r="I31" s="15"/>
      <c r="J31" s="16"/>
    </row>
    <row r="32" spans="2:10" ht="20.100000000000001" customHeight="1" x14ac:dyDescent="0.25">
      <c r="B32" s="14"/>
      <c r="C32" s="39" t="s">
        <v>42</v>
      </c>
      <c r="D32" s="4">
        <v>0</v>
      </c>
      <c r="E32" s="60">
        <v>0</v>
      </c>
      <c r="F32" s="61">
        <v>0</v>
      </c>
      <c r="G32" s="31">
        <v>0.21</v>
      </c>
      <c r="H32" s="6">
        <f t="shared" si="0"/>
        <v>0</v>
      </c>
      <c r="I32" s="15"/>
      <c r="J32" s="16"/>
    </row>
    <row r="33" spans="2:10" ht="20.100000000000001" customHeight="1" x14ac:dyDescent="0.25">
      <c r="B33" s="14"/>
      <c r="C33" s="39" t="s">
        <v>43</v>
      </c>
      <c r="D33" s="4">
        <v>0</v>
      </c>
      <c r="E33" s="60">
        <v>0</v>
      </c>
      <c r="F33" s="61">
        <v>0</v>
      </c>
      <c r="G33" s="31">
        <v>0.21</v>
      </c>
      <c r="H33" s="6">
        <f t="shared" si="0"/>
        <v>0</v>
      </c>
      <c r="I33" s="15"/>
      <c r="J33" s="16"/>
    </row>
    <row r="34" spans="2:10" ht="20.100000000000001" customHeight="1" x14ac:dyDescent="0.25">
      <c r="B34" s="14"/>
      <c r="C34" s="39" t="s">
        <v>44</v>
      </c>
      <c r="D34" s="4">
        <v>0</v>
      </c>
      <c r="E34" s="60">
        <v>0</v>
      </c>
      <c r="F34" s="61">
        <v>0</v>
      </c>
      <c r="G34" s="31">
        <v>0.21</v>
      </c>
      <c r="H34" s="6">
        <f t="shared" si="0"/>
        <v>0</v>
      </c>
      <c r="I34" s="15"/>
      <c r="J34" s="16"/>
    </row>
    <row r="35" spans="2:10" ht="20.100000000000001" customHeight="1" x14ac:dyDescent="0.25">
      <c r="B35" s="14"/>
      <c r="C35" s="39" t="s">
        <v>45</v>
      </c>
      <c r="D35" s="4">
        <v>0</v>
      </c>
      <c r="E35" s="60">
        <v>0</v>
      </c>
      <c r="F35" s="61">
        <v>0</v>
      </c>
      <c r="G35" s="31">
        <v>0.21</v>
      </c>
      <c r="H35" s="6">
        <f t="shared" si="0"/>
        <v>0</v>
      </c>
      <c r="I35" s="15"/>
      <c r="J35" s="16"/>
    </row>
    <row r="36" spans="2:10" x14ac:dyDescent="0.25">
      <c r="B36" s="14"/>
      <c r="C36" s="38"/>
      <c r="D36" s="15"/>
      <c r="E36" s="15"/>
      <c r="F36" s="15"/>
      <c r="G36" s="15"/>
      <c r="H36" s="15"/>
      <c r="I36" s="15"/>
      <c r="J36" s="16"/>
    </row>
    <row r="37" spans="2:10" ht="15.75" thickBot="1" x14ac:dyDescent="0.3">
      <c r="B37" s="14"/>
      <c r="C37" s="15"/>
      <c r="D37" s="15"/>
      <c r="E37" s="15"/>
      <c r="F37" s="15"/>
      <c r="G37" s="15"/>
      <c r="H37" s="15"/>
      <c r="I37" s="15"/>
      <c r="J37" s="16"/>
    </row>
    <row r="38" spans="2:10" ht="16.5" thickBot="1" x14ac:dyDescent="0.3">
      <c r="B38" s="14"/>
      <c r="C38" s="19" t="s">
        <v>46</v>
      </c>
      <c r="D38" s="15"/>
      <c r="E38" s="15"/>
      <c r="F38" s="15"/>
      <c r="G38" s="15"/>
      <c r="H38" s="5">
        <f>SUM(H9:H35)</f>
        <v>0</v>
      </c>
      <c r="I38" s="15"/>
      <c r="J38" s="16"/>
    </row>
    <row r="39" spans="2:10" x14ac:dyDescent="0.25">
      <c r="B39" s="14"/>
      <c r="C39" s="15"/>
      <c r="D39" s="15"/>
      <c r="E39" s="15"/>
      <c r="F39" s="15"/>
      <c r="G39" s="15"/>
      <c r="H39" s="15"/>
      <c r="I39" s="15"/>
      <c r="J39" s="16"/>
    </row>
    <row r="40" spans="2:10" ht="15.75" thickBot="1" x14ac:dyDescent="0.3">
      <c r="B40" s="18"/>
      <c r="C40" s="20"/>
      <c r="D40" s="20"/>
      <c r="E40" s="20"/>
      <c r="F40" s="20"/>
      <c r="G40" s="20"/>
      <c r="H40" s="20"/>
      <c r="I40" s="20"/>
      <c r="J40" s="21"/>
    </row>
  </sheetData>
  <mergeCells count="2">
    <mergeCell ref="C7:H7"/>
    <mergeCell ref="C3:D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72B06-50DC-445A-8762-CE05156316A5}">
  <dimension ref="B1:M27"/>
  <sheetViews>
    <sheetView workbookViewId="0">
      <selection activeCell="L22" sqref="L22"/>
    </sheetView>
  </sheetViews>
  <sheetFormatPr defaultColWidth="9.140625" defaultRowHeight="15" x14ac:dyDescent="0.25"/>
  <cols>
    <col min="1" max="1" width="3.85546875" style="10" customWidth="1"/>
    <col min="2" max="2" width="5.7109375" style="10" customWidth="1"/>
    <col min="3" max="6" width="9.140625" style="10"/>
    <col min="7" max="7" width="21.7109375" style="10" customWidth="1"/>
    <col min="8" max="9" width="21.85546875" style="10" customWidth="1"/>
    <col min="10" max="10" width="20" style="10" customWidth="1"/>
    <col min="11" max="11" width="22.42578125" style="10" customWidth="1"/>
    <col min="12" max="12" width="25.5703125" style="10" customWidth="1"/>
    <col min="13" max="16384" width="9.140625" style="10"/>
  </cols>
  <sheetData>
    <row r="1" spans="2:13" ht="15.75" thickBot="1" x14ac:dyDescent="0.3"/>
    <row r="2" spans="2:13" x14ac:dyDescent="0.25">
      <c r="B2" s="11"/>
      <c r="C2" s="26"/>
      <c r="D2" s="26"/>
      <c r="E2" s="26"/>
      <c r="F2" s="26"/>
      <c r="G2" s="26"/>
      <c r="H2" s="26"/>
      <c r="I2" s="26"/>
      <c r="J2" s="26"/>
      <c r="K2" s="26"/>
      <c r="L2" s="26"/>
      <c r="M2" s="27"/>
    </row>
    <row r="3" spans="2:13" ht="21" x14ac:dyDescent="0.35">
      <c r="B3" s="14"/>
      <c r="C3" s="28" t="s">
        <v>47</v>
      </c>
      <c r="D3" s="15"/>
      <c r="E3" s="15"/>
      <c r="F3" s="15"/>
      <c r="G3" s="15"/>
      <c r="H3" s="15"/>
      <c r="I3" s="15"/>
      <c r="J3" s="15"/>
      <c r="K3" s="15"/>
      <c r="L3" s="15"/>
      <c r="M3" s="16"/>
    </row>
    <row r="4" spans="2:13" x14ac:dyDescent="0.25">
      <c r="B4" s="14"/>
      <c r="C4" s="15"/>
      <c r="D4" s="15"/>
      <c r="E4" s="15"/>
      <c r="F4" s="15"/>
      <c r="G4" s="15"/>
      <c r="H4" s="15"/>
      <c r="I4" s="15"/>
      <c r="J4" s="15"/>
      <c r="K4" s="15"/>
      <c r="L4" s="15"/>
      <c r="M4" s="16"/>
    </row>
    <row r="5" spans="2:13" x14ac:dyDescent="0.25">
      <c r="B5" s="14"/>
      <c r="C5" s="17"/>
      <c r="D5" s="15"/>
      <c r="E5" s="15"/>
      <c r="F5" s="15"/>
      <c r="G5" s="15"/>
      <c r="H5" s="15"/>
      <c r="I5" s="15"/>
      <c r="J5" s="15"/>
      <c r="K5" s="15"/>
      <c r="L5" s="15"/>
      <c r="M5" s="16"/>
    </row>
    <row r="6" spans="2:13" ht="15.75" thickBot="1" x14ac:dyDescent="0.3">
      <c r="B6" s="14"/>
      <c r="C6" s="15"/>
      <c r="D6" s="15"/>
      <c r="E6" s="15"/>
      <c r="F6" s="15"/>
      <c r="G6" s="15"/>
      <c r="H6" s="15"/>
      <c r="I6" s="15"/>
      <c r="J6" s="15"/>
      <c r="K6" s="15"/>
      <c r="L6" s="15"/>
      <c r="M6" s="16"/>
    </row>
    <row r="7" spans="2:13" ht="15.75" thickBot="1" x14ac:dyDescent="0.3">
      <c r="B7" s="14"/>
      <c r="C7" s="50" t="s">
        <v>48</v>
      </c>
      <c r="D7" s="51"/>
      <c r="E7" s="51"/>
      <c r="F7" s="51"/>
      <c r="G7" s="51"/>
      <c r="H7" s="51"/>
      <c r="I7" s="51"/>
      <c r="J7" s="51"/>
      <c r="K7" s="51"/>
      <c r="L7" s="52"/>
      <c r="M7" s="16"/>
    </row>
    <row r="8" spans="2:13" x14ac:dyDescent="0.25">
      <c r="B8" s="14"/>
      <c r="C8" s="53"/>
      <c r="D8" s="54"/>
      <c r="E8" s="54"/>
      <c r="F8" s="54"/>
      <c r="G8" s="55"/>
      <c r="H8" s="24" t="s">
        <v>49</v>
      </c>
      <c r="I8" s="24" t="s">
        <v>50</v>
      </c>
      <c r="J8" s="24" t="s">
        <v>51</v>
      </c>
      <c r="K8" s="24" t="s">
        <v>17</v>
      </c>
      <c r="L8" s="24" t="s">
        <v>52</v>
      </c>
      <c r="M8" s="16"/>
    </row>
    <row r="9" spans="2:13" x14ac:dyDescent="0.25">
      <c r="B9" s="14"/>
      <c r="C9" s="49" t="s">
        <v>53</v>
      </c>
      <c r="D9" s="49"/>
      <c r="E9" s="49"/>
      <c r="F9" s="49"/>
      <c r="G9" s="49"/>
      <c r="H9" s="22">
        <v>10000</v>
      </c>
      <c r="I9" s="23">
        <v>0</v>
      </c>
      <c r="J9" s="33">
        <f>H9*(1+I9)</f>
        <v>10000</v>
      </c>
      <c r="K9" s="32">
        <v>0.21</v>
      </c>
      <c r="L9" s="25">
        <f>J9*(1+K9)</f>
        <v>12100</v>
      </c>
      <c r="M9" s="16"/>
    </row>
    <row r="10" spans="2:13" ht="15.75" thickBot="1" x14ac:dyDescent="0.3">
      <c r="B10" s="14"/>
      <c r="C10" s="15"/>
      <c r="D10" s="15"/>
      <c r="E10" s="15"/>
      <c r="F10" s="15"/>
      <c r="G10" s="15"/>
      <c r="H10" s="15"/>
      <c r="I10" s="15"/>
      <c r="J10" s="15"/>
      <c r="K10" s="15"/>
      <c r="L10" s="15"/>
      <c r="M10" s="16"/>
    </row>
    <row r="11" spans="2:13" ht="15.75" thickBot="1" x14ac:dyDescent="0.3">
      <c r="B11" s="14"/>
      <c r="C11" s="15"/>
      <c r="D11" s="15"/>
      <c r="E11" s="15"/>
      <c r="F11" s="15"/>
      <c r="G11" s="15"/>
      <c r="H11" s="15"/>
      <c r="I11" s="17" t="s">
        <v>54</v>
      </c>
      <c r="J11" s="17"/>
      <c r="K11" s="17"/>
      <c r="L11" s="5">
        <f>L9</f>
        <v>12100</v>
      </c>
      <c r="M11" s="16"/>
    </row>
    <row r="12" spans="2:13" ht="15.75" thickBot="1" x14ac:dyDescent="0.3">
      <c r="B12" s="14"/>
      <c r="C12" s="15"/>
      <c r="D12" s="15"/>
      <c r="E12" s="15"/>
      <c r="F12" s="15"/>
      <c r="G12" s="15"/>
      <c r="H12" s="15"/>
      <c r="I12" s="15"/>
      <c r="J12" s="15"/>
      <c r="K12" s="15"/>
      <c r="L12" s="15"/>
      <c r="M12" s="16"/>
    </row>
    <row r="13" spans="2:13" ht="15.75" thickBot="1" x14ac:dyDescent="0.3">
      <c r="B13" s="14"/>
      <c r="C13" s="50" t="s">
        <v>55</v>
      </c>
      <c r="D13" s="51"/>
      <c r="E13" s="51"/>
      <c r="F13" s="51"/>
      <c r="G13" s="51"/>
      <c r="H13" s="51"/>
      <c r="I13" s="51"/>
      <c r="J13" s="51"/>
      <c r="K13" s="51"/>
      <c r="L13" s="52"/>
      <c r="M13" s="16"/>
    </row>
    <row r="14" spans="2:13" x14ac:dyDescent="0.25">
      <c r="B14" s="14"/>
      <c r="C14" s="56"/>
      <c r="D14" s="56"/>
      <c r="E14" s="56"/>
      <c r="F14" s="56"/>
      <c r="G14" s="56"/>
      <c r="H14" s="24" t="s">
        <v>56</v>
      </c>
      <c r="I14" s="24" t="s">
        <v>57</v>
      </c>
      <c r="J14" s="24" t="s">
        <v>58</v>
      </c>
      <c r="K14" s="24" t="s">
        <v>59</v>
      </c>
      <c r="L14" s="24" t="s">
        <v>60</v>
      </c>
      <c r="M14" s="16"/>
    </row>
    <row r="15" spans="2:13" ht="20.25" customHeight="1" x14ac:dyDescent="0.25">
      <c r="B15" s="14"/>
      <c r="C15" s="47" t="s">
        <v>61</v>
      </c>
      <c r="D15" s="47"/>
      <c r="E15" s="47"/>
      <c r="F15" s="47"/>
      <c r="G15" s="47"/>
      <c r="H15" s="3">
        <v>160</v>
      </c>
      <c r="I15" s="34">
        <v>0</v>
      </c>
      <c r="J15" s="35">
        <v>0.21</v>
      </c>
      <c r="K15" s="36">
        <f>I15*(1+J15)</f>
        <v>0</v>
      </c>
      <c r="L15" s="25">
        <f>K15*H15</f>
        <v>0</v>
      </c>
      <c r="M15" s="16"/>
    </row>
    <row r="16" spans="2:13" ht="23.25" customHeight="1" x14ac:dyDescent="0.25">
      <c r="B16" s="14"/>
      <c r="C16" s="47" t="s">
        <v>62</v>
      </c>
      <c r="D16" s="47"/>
      <c r="E16" s="47"/>
      <c r="F16" s="47"/>
      <c r="G16" s="47"/>
      <c r="H16" s="3">
        <v>24</v>
      </c>
      <c r="I16" s="34">
        <v>0</v>
      </c>
      <c r="J16" s="35">
        <v>0.21</v>
      </c>
      <c r="K16" s="36">
        <f t="shared" ref="K16:K17" si="0">I16*(1+J16)</f>
        <v>0</v>
      </c>
      <c r="L16" s="25">
        <f t="shared" ref="L16:L17" si="1">K16*H16</f>
        <v>0</v>
      </c>
      <c r="M16" s="16"/>
    </row>
    <row r="17" spans="2:13" ht="27" customHeight="1" x14ac:dyDescent="0.25">
      <c r="B17" s="14"/>
      <c r="C17" s="48" t="s">
        <v>63</v>
      </c>
      <c r="D17" s="48"/>
      <c r="E17" s="48"/>
      <c r="F17" s="48"/>
      <c r="G17" s="48"/>
      <c r="H17" s="3">
        <v>16</v>
      </c>
      <c r="I17" s="34">
        <v>0</v>
      </c>
      <c r="J17" s="35">
        <v>0.21</v>
      </c>
      <c r="K17" s="36">
        <f t="shared" si="0"/>
        <v>0</v>
      </c>
      <c r="L17" s="25">
        <f t="shared" si="1"/>
        <v>0</v>
      </c>
      <c r="M17" s="16"/>
    </row>
    <row r="18" spans="2:13" x14ac:dyDescent="0.25">
      <c r="B18" s="14"/>
      <c r="C18" s="15"/>
      <c r="D18" s="15"/>
      <c r="E18" s="15"/>
      <c r="F18" s="15"/>
      <c r="G18" s="15"/>
      <c r="H18" s="15"/>
      <c r="I18" s="15"/>
      <c r="J18" s="15"/>
      <c r="K18" s="15"/>
      <c r="L18" s="15"/>
      <c r="M18" s="16"/>
    </row>
    <row r="19" spans="2:13" ht="15.75" thickBot="1" x14ac:dyDescent="0.3">
      <c r="B19" s="14"/>
      <c r="C19" s="15"/>
      <c r="D19" s="15"/>
      <c r="E19" s="15"/>
      <c r="F19" s="15"/>
      <c r="G19" s="15"/>
      <c r="H19" s="15"/>
      <c r="I19" s="15"/>
      <c r="J19" s="15"/>
      <c r="K19" s="15"/>
      <c r="L19" s="15"/>
      <c r="M19" s="16"/>
    </row>
    <row r="20" spans="2:13" ht="15.75" thickBot="1" x14ac:dyDescent="0.3">
      <c r="B20" s="14"/>
      <c r="C20" s="15"/>
      <c r="D20" s="15"/>
      <c r="E20" s="15"/>
      <c r="F20" s="15"/>
      <c r="G20" s="15"/>
      <c r="H20" s="15"/>
      <c r="I20" s="17" t="s">
        <v>64</v>
      </c>
      <c r="J20" s="17"/>
      <c r="K20" s="17"/>
      <c r="L20" s="5">
        <f>L15+L16+L17</f>
        <v>0</v>
      </c>
      <c r="M20" s="16"/>
    </row>
    <row r="21" spans="2:13" ht="15.75" thickBot="1" x14ac:dyDescent="0.3">
      <c r="B21" s="14"/>
      <c r="C21" s="15"/>
      <c r="D21" s="15"/>
      <c r="E21" s="15"/>
      <c r="F21" s="15"/>
      <c r="G21" s="15"/>
      <c r="H21" s="15"/>
      <c r="I21" s="15"/>
      <c r="J21" s="15"/>
      <c r="K21" s="15"/>
      <c r="L21" s="15"/>
      <c r="M21" s="16"/>
    </row>
    <row r="22" spans="2:13" ht="15.75" thickBot="1" x14ac:dyDescent="0.3">
      <c r="B22" s="14"/>
      <c r="C22" s="15"/>
      <c r="D22" s="15"/>
      <c r="E22" s="15"/>
      <c r="F22" s="15"/>
      <c r="G22" s="15"/>
      <c r="H22" s="15"/>
      <c r="I22" s="17" t="s">
        <v>65</v>
      </c>
      <c r="J22" s="17"/>
      <c r="K22" s="17"/>
      <c r="L22" s="5">
        <f>L11+L20</f>
        <v>12100</v>
      </c>
      <c r="M22" s="16"/>
    </row>
    <row r="23" spans="2:13" x14ac:dyDescent="0.25">
      <c r="B23" s="14"/>
      <c r="C23" s="15"/>
      <c r="D23" s="15"/>
      <c r="E23" s="15"/>
      <c r="F23" s="15"/>
      <c r="G23" s="15"/>
      <c r="H23" s="15"/>
      <c r="I23" s="15"/>
      <c r="J23" s="15"/>
      <c r="K23" s="15"/>
      <c r="L23" s="15"/>
      <c r="M23" s="16"/>
    </row>
    <row r="24" spans="2:13" x14ac:dyDescent="0.25">
      <c r="B24" s="14"/>
      <c r="C24" s="15"/>
      <c r="D24" s="15"/>
      <c r="E24" s="15"/>
      <c r="F24" s="15"/>
      <c r="G24" s="15"/>
      <c r="H24" s="15"/>
      <c r="I24" s="15"/>
      <c r="J24" s="15"/>
      <c r="K24" s="15"/>
      <c r="L24" s="15"/>
      <c r="M24" s="16"/>
    </row>
    <row r="25" spans="2:13" x14ac:dyDescent="0.25">
      <c r="B25" s="14"/>
      <c r="C25" s="15"/>
      <c r="D25" s="15"/>
      <c r="E25" s="15"/>
      <c r="F25" s="15"/>
      <c r="G25" s="15"/>
      <c r="H25" s="15"/>
      <c r="I25" s="15"/>
      <c r="J25" s="15"/>
      <c r="K25" s="15"/>
      <c r="L25" s="15"/>
      <c r="M25" s="16"/>
    </row>
    <row r="26" spans="2:13" x14ac:dyDescent="0.25">
      <c r="B26" s="14"/>
      <c r="C26" s="15"/>
      <c r="D26" s="15"/>
      <c r="E26" s="15"/>
      <c r="F26" s="15"/>
      <c r="G26" s="15"/>
      <c r="H26" s="15"/>
      <c r="I26" s="15"/>
      <c r="J26" s="15"/>
      <c r="K26" s="15"/>
      <c r="L26" s="15"/>
      <c r="M26" s="16"/>
    </row>
    <row r="27" spans="2:13" ht="15.75" thickBot="1" x14ac:dyDescent="0.3">
      <c r="B27" s="18"/>
      <c r="C27" s="20"/>
      <c r="D27" s="20"/>
      <c r="E27" s="20"/>
      <c r="F27" s="20"/>
      <c r="G27" s="20"/>
      <c r="H27" s="20"/>
      <c r="I27" s="20"/>
      <c r="J27" s="20"/>
      <c r="K27" s="20"/>
      <c r="L27" s="20"/>
      <c r="M27" s="21"/>
    </row>
  </sheetData>
  <mergeCells count="8">
    <mergeCell ref="C16:G16"/>
    <mergeCell ref="C17:G17"/>
    <mergeCell ref="C9:G9"/>
    <mergeCell ref="C7:L7"/>
    <mergeCell ref="C8:G8"/>
    <mergeCell ref="C13:L13"/>
    <mergeCell ref="C14:G14"/>
    <mergeCell ref="C15:G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74BD5-1FDC-4BC0-B6E6-3ADFCE4C6C4D}">
  <dimension ref="B1:N25"/>
  <sheetViews>
    <sheetView workbookViewId="0">
      <selection activeCell="G12" sqref="G12"/>
    </sheetView>
  </sheetViews>
  <sheetFormatPr defaultColWidth="9.140625" defaultRowHeight="15" x14ac:dyDescent="0.25"/>
  <cols>
    <col min="1" max="1" width="4.28515625" style="10" customWidth="1"/>
    <col min="2" max="2" width="5.28515625" style="10" customWidth="1"/>
    <col min="3" max="6" width="9.140625" style="10"/>
    <col min="7" max="7" width="22.85546875" style="10" customWidth="1"/>
    <col min="8" max="16384" width="9.140625" style="10"/>
  </cols>
  <sheetData>
    <row r="1" spans="2:14" ht="15.75" thickBot="1" x14ac:dyDescent="0.3"/>
    <row r="2" spans="2:14" x14ac:dyDescent="0.25">
      <c r="B2" s="11"/>
      <c r="C2" s="26"/>
      <c r="D2" s="26"/>
      <c r="E2" s="26"/>
      <c r="F2" s="26"/>
      <c r="G2" s="26"/>
      <c r="H2" s="26"/>
      <c r="I2" s="26"/>
      <c r="J2" s="26"/>
      <c r="K2" s="26"/>
      <c r="L2" s="26"/>
      <c r="M2" s="26"/>
      <c r="N2" s="27"/>
    </row>
    <row r="3" spans="2:14" ht="21" x14ac:dyDescent="0.35">
      <c r="B3" s="14"/>
      <c r="C3" s="28" t="s">
        <v>66</v>
      </c>
      <c r="D3" s="15"/>
      <c r="E3" s="15"/>
      <c r="F3" s="15"/>
      <c r="G3" s="15"/>
      <c r="H3" s="15"/>
      <c r="I3" s="15"/>
      <c r="J3" s="15"/>
      <c r="K3" s="15"/>
      <c r="L3" s="15"/>
      <c r="M3" s="15"/>
      <c r="N3" s="16"/>
    </row>
    <row r="4" spans="2:14" x14ac:dyDescent="0.25">
      <c r="B4" s="14"/>
      <c r="C4" s="15"/>
      <c r="D4" s="15"/>
      <c r="E4" s="15"/>
      <c r="F4" s="15"/>
      <c r="G4" s="15"/>
      <c r="H4" s="15"/>
      <c r="I4" s="15"/>
      <c r="J4" s="15"/>
      <c r="K4" s="15"/>
      <c r="L4" s="15"/>
      <c r="M4" s="15"/>
      <c r="N4" s="16"/>
    </row>
    <row r="5" spans="2:14" x14ac:dyDescent="0.25">
      <c r="B5" s="14"/>
      <c r="C5" s="15"/>
      <c r="D5" s="15"/>
      <c r="E5" s="15"/>
      <c r="F5" s="15"/>
      <c r="G5" s="15"/>
      <c r="H5" s="15"/>
      <c r="I5" s="15"/>
      <c r="J5" s="15"/>
      <c r="K5" s="15"/>
      <c r="L5" s="15"/>
      <c r="M5" s="15"/>
      <c r="N5" s="16"/>
    </row>
    <row r="6" spans="2:14" x14ac:dyDescent="0.25">
      <c r="B6" s="14"/>
      <c r="C6" s="59" t="s">
        <v>67</v>
      </c>
      <c r="D6" s="59"/>
      <c r="E6" s="59"/>
      <c r="F6" s="59"/>
      <c r="G6" s="25">
        <f>'Preventief onderhoud'!H38</f>
        <v>0</v>
      </c>
      <c r="H6" s="15"/>
      <c r="I6" s="15"/>
      <c r="J6" s="15"/>
      <c r="K6" s="15"/>
      <c r="L6" s="15"/>
      <c r="M6" s="15"/>
      <c r="N6" s="16"/>
    </row>
    <row r="7" spans="2:14" x14ac:dyDescent="0.25">
      <c r="B7" s="14"/>
      <c r="C7" s="15"/>
      <c r="D7" s="15"/>
      <c r="E7" s="15"/>
      <c r="F7" s="15"/>
      <c r="G7" s="15"/>
      <c r="H7" s="15"/>
      <c r="I7" s="15"/>
      <c r="J7" s="15"/>
      <c r="K7" s="15"/>
      <c r="L7" s="15"/>
      <c r="M7" s="15"/>
      <c r="N7" s="16"/>
    </row>
    <row r="8" spans="2:14" x14ac:dyDescent="0.25">
      <c r="B8" s="14"/>
      <c r="C8" s="59" t="s">
        <v>68</v>
      </c>
      <c r="D8" s="59"/>
      <c r="E8" s="59"/>
      <c r="F8" s="59"/>
      <c r="G8" s="25">
        <f>'Correctief onderhoud'!L22</f>
        <v>12100</v>
      </c>
      <c r="H8" s="15"/>
      <c r="I8" s="15"/>
      <c r="J8" s="15"/>
      <c r="K8" s="15"/>
      <c r="L8" s="15"/>
      <c r="M8" s="15"/>
      <c r="N8" s="16"/>
    </row>
    <row r="9" spans="2:14" ht="15.75" thickBot="1" x14ac:dyDescent="0.3">
      <c r="B9" s="14"/>
      <c r="C9" s="15"/>
      <c r="D9" s="15"/>
      <c r="E9" s="15"/>
      <c r="F9" s="15"/>
      <c r="G9" s="15"/>
      <c r="H9" s="15"/>
      <c r="I9" s="15"/>
      <c r="J9" s="15"/>
      <c r="K9" s="15"/>
      <c r="L9" s="15"/>
      <c r="M9" s="15"/>
      <c r="N9" s="16"/>
    </row>
    <row r="10" spans="2:14" ht="15.75" thickBot="1" x14ac:dyDescent="0.3">
      <c r="B10" s="14"/>
      <c r="C10" s="59" t="s">
        <v>69</v>
      </c>
      <c r="D10" s="59"/>
      <c r="E10" s="59"/>
      <c r="F10" s="59"/>
      <c r="G10" s="5">
        <f>G6+G8</f>
        <v>12100</v>
      </c>
      <c r="H10" s="15"/>
      <c r="I10" s="15"/>
      <c r="J10" s="15"/>
      <c r="K10" s="15"/>
      <c r="L10" s="15"/>
      <c r="M10" s="15"/>
      <c r="N10" s="16"/>
    </row>
    <row r="11" spans="2:14" x14ac:dyDescent="0.25">
      <c r="B11" s="14"/>
      <c r="C11" s="15"/>
      <c r="D11" s="15"/>
      <c r="E11" s="15"/>
      <c r="F11" s="15"/>
      <c r="G11" s="15"/>
      <c r="H11" s="15"/>
      <c r="I11" s="15"/>
      <c r="J11" s="15"/>
      <c r="K11" s="15"/>
      <c r="L11" s="15"/>
      <c r="M11" s="15"/>
      <c r="N11" s="16"/>
    </row>
    <row r="12" spans="2:14" x14ac:dyDescent="0.25">
      <c r="B12" s="14"/>
      <c r="C12" s="15"/>
      <c r="D12" s="15"/>
      <c r="E12" s="15"/>
      <c r="F12" s="15"/>
      <c r="G12" s="15"/>
      <c r="H12" s="15"/>
      <c r="I12" s="15"/>
      <c r="J12" s="15"/>
      <c r="K12" s="15"/>
      <c r="L12" s="15"/>
      <c r="M12" s="15"/>
      <c r="N12" s="16"/>
    </row>
    <row r="13" spans="2:14" x14ac:dyDescent="0.25">
      <c r="B13" s="14"/>
      <c r="C13" s="15"/>
      <c r="D13" s="15"/>
      <c r="E13" s="15"/>
      <c r="F13" s="15"/>
      <c r="G13" s="15"/>
      <c r="H13" s="15"/>
      <c r="I13" s="15"/>
      <c r="J13" s="15"/>
      <c r="K13" s="15"/>
      <c r="L13" s="15"/>
      <c r="M13" s="15"/>
      <c r="N13" s="16"/>
    </row>
    <row r="14" spans="2:14" x14ac:dyDescent="0.25">
      <c r="B14" s="14"/>
      <c r="C14" s="15" t="s">
        <v>70</v>
      </c>
      <c r="D14" s="15"/>
      <c r="E14" s="57"/>
      <c r="F14" s="57"/>
      <c r="G14" s="57"/>
      <c r="H14" s="57"/>
      <c r="I14" s="57"/>
      <c r="J14" s="15"/>
      <c r="K14" s="58" t="s">
        <v>71</v>
      </c>
      <c r="L14" s="58"/>
      <c r="M14" s="58"/>
      <c r="N14" s="16"/>
    </row>
    <row r="15" spans="2:14" x14ac:dyDescent="0.25">
      <c r="B15" s="14"/>
      <c r="C15" s="15" t="s">
        <v>72</v>
      </c>
      <c r="D15" s="15"/>
      <c r="E15" s="57"/>
      <c r="F15" s="57"/>
      <c r="G15" s="57"/>
      <c r="H15" s="57"/>
      <c r="I15" s="57"/>
      <c r="J15" s="15"/>
      <c r="K15" s="58"/>
      <c r="L15" s="58"/>
      <c r="M15" s="58"/>
      <c r="N15" s="16"/>
    </row>
    <row r="16" spans="2:14" x14ac:dyDescent="0.25">
      <c r="B16" s="14"/>
      <c r="C16" s="15" t="s">
        <v>73</v>
      </c>
      <c r="D16" s="15"/>
      <c r="E16" s="57"/>
      <c r="F16" s="57"/>
      <c r="G16" s="57"/>
      <c r="H16" s="57"/>
      <c r="I16" s="57"/>
      <c r="J16" s="15"/>
      <c r="K16" s="58"/>
      <c r="L16" s="58"/>
      <c r="M16" s="58"/>
      <c r="N16" s="16"/>
    </row>
    <row r="17" spans="2:14" x14ac:dyDescent="0.25">
      <c r="B17" s="14"/>
      <c r="C17" s="15" t="s">
        <v>74</v>
      </c>
      <c r="D17" s="15"/>
      <c r="E17" s="57"/>
      <c r="F17" s="57"/>
      <c r="G17" s="57"/>
      <c r="H17" s="57"/>
      <c r="I17" s="57"/>
      <c r="J17" s="15"/>
      <c r="K17" s="58"/>
      <c r="L17" s="58"/>
      <c r="M17" s="58"/>
      <c r="N17" s="16"/>
    </row>
    <row r="18" spans="2:14" x14ac:dyDescent="0.25">
      <c r="B18" s="14"/>
      <c r="C18" s="15" t="s">
        <v>75</v>
      </c>
      <c r="D18" s="15"/>
      <c r="E18" s="57"/>
      <c r="F18" s="57"/>
      <c r="G18" s="57"/>
      <c r="H18" s="57"/>
      <c r="I18" s="57"/>
      <c r="J18" s="15"/>
      <c r="K18" s="58"/>
      <c r="L18" s="58"/>
      <c r="M18" s="58"/>
      <c r="N18" s="16"/>
    </row>
    <row r="19" spans="2:14" x14ac:dyDescent="0.25">
      <c r="B19" s="14"/>
      <c r="C19" s="15"/>
      <c r="D19" s="15"/>
      <c r="E19" s="15"/>
      <c r="F19" s="15"/>
      <c r="G19" s="15"/>
      <c r="H19" s="15"/>
      <c r="I19" s="15"/>
      <c r="J19" s="15"/>
      <c r="K19" s="15"/>
      <c r="L19" s="15"/>
      <c r="M19" s="15"/>
      <c r="N19" s="16"/>
    </row>
    <row r="20" spans="2:14" x14ac:dyDescent="0.25">
      <c r="B20" s="14"/>
      <c r="C20" s="15"/>
      <c r="D20" s="15"/>
      <c r="E20" s="15"/>
      <c r="F20" s="15"/>
      <c r="G20" s="15"/>
      <c r="H20" s="15"/>
      <c r="I20" s="15"/>
      <c r="J20" s="15"/>
      <c r="K20" s="15"/>
      <c r="L20" s="15"/>
      <c r="M20" s="15"/>
      <c r="N20" s="16"/>
    </row>
    <row r="21" spans="2:14" x14ac:dyDescent="0.25">
      <c r="B21" s="14"/>
      <c r="C21" s="15"/>
      <c r="D21" s="15"/>
      <c r="E21" s="15"/>
      <c r="F21" s="15"/>
      <c r="G21" s="15"/>
      <c r="H21" s="15"/>
      <c r="I21" s="15"/>
      <c r="J21" s="15"/>
      <c r="K21" s="15"/>
      <c r="L21" s="15"/>
      <c r="M21" s="15"/>
      <c r="N21" s="16"/>
    </row>
    <row r="22" spans="2:14" x14ac:dyDescent="0.25">
      <c r="B22" s="14"/>
      <c r="C22" s="15"/>
      <c r="D22" s="15"/>
      <c r="E22" s="15"/>
      <c r="F22" s="15"/>
      <c r="G22" s="15"/>
      <c r="H22" s="15"/>
      <c r="I22" s="15"/>
      <c r="J22" s="15"/>
      <c r="K22" s="15"/>
      <c r="L22" s="15"/>
      <c r="M22" s="15"/>
      <c r="N22" s="16"/>
    </row>
    <row r="23" spans="2:14" x14ac:dyDescent="0.25">
      <c r="B23" s="14"/>
      <c r="C23" s="15"/>
      <c r="D23" s="15"/>
      <c r="E23" s="15"/>
      <c r="F23" s="15"/>
      <c r="G23" s="15"/>
      <c r="H23" s="15"/>
      <c r="I23" s="15"/>
      <c r="J23" s="15"/>
      <c r="K23" s="15"/>
      <c r="L23" s="15"/>
      <c r="M23" s="15"/>
      <c r="N23" s="16"/>
    </row>
    <row r="24" spans="2:14" x14ac:dyDescent="0.25">
      <c r="B24" s="14"/>
      <c r="C24" s="15"/>
      <c r="D24" s="15"/>
      <c r="E24" s="15"/>
      <c r="F24" s="15"/>
      <c r="G24" s="15"/>
      <c r="H24" s="15"/>
      <c r="I24" s="15"/>
      <c r="J24" s="15"/>
      <c r="K24" s="15"/>
      <c r="L24" s="15"/>
      <c r="M24" s="15"/>
      <c r="N24" s="16"/>
    </row>
    <row r="25" spans="2:14" ht="15.75" thickBot="1" x14ac:dyDescent="0.3">
      <c r="B25" s="18"/>
      <c r="C25" s="20"/>
      <c r="D25" s="20"/>
      <c r="E25" s="20"/>
      <c r="F25" s="20"/>
      <c r="G25" s="20"/>
      <c r="H25" s="20"/>
      <c r="I25" s="20"/>
      <c r="J25" s="20"/>
      <c r="K25" s="20"/>
      <c r="L25" s="20"/>
      <c r="M25" s="20"/>
      <c r="N25" s="21"/>
    </row>
  </sheetData>
  <mergeCells count="9">
    <mergeCell ref="E17:I17"/>
    <mergeCell ref="E18:I18"/>
    <mergeCell ref="K14:M18"/>
    <mergeCell ref="C6:F6"/>
    <mergeCell ref="C8:F8"/>
    <mergeCell ref="C10:F10"/>
    <mergeCell ref="E14:I14"/>
    <mergeCell ref="E15:I15"/>
    <mergeCell ref="E16:I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09B3B0F84211A40931541CBD7181505" ma:contentTypeVersion="0" ma:contentTypeDescription="Een nieuw document maken." ma:contentTypeScope="" ma:versionID="6c4159f4c52a8b64161ea8ac8bb477e9">
  <xsd:schema xmlns:xsd="http://www.w3.org/2001/XMLSchema" xmlns:xs="http://www.w3.org/2001/XMLSchema" xmlns:p="http://schemas.microsoft.com/office/2006/metadata/properties" targetNamespace="http://schemas.microsoft.com/office/2006/metadata/properties" ma:root="true" ma:fieldsID="f3ac3f526445f97875f43daa53409d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937BC1-4B47-45C7-B965-A24015B6493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19E38CF-93B6-4F08-8BAE-0AF6BB4B7EC2}">
  <ds:schemaRefs>
    <ds:schemaRef ds:uri="http://schemas.microsoft.com/sharepoint/v3/contenttype/forms"/>
  </ds:schemaRefs>
</ds:datastoreItem>
</file>

<file path=customXml/itemProps3.xml><?xml version="1.0" encoding="utf-8"?>
<ds:datastoreItem xmlns:ds="http://schemas.openxmlformats.org/officeDocument/2006/customXml" ds:itemID="{C99795F0-8A47-46C2-B718-AF35B83C87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Spelregels</vt:lpstr>
      <vt:lpstr>Preventief onderhoud</vt:lpstr>
      <vt:lpstr>Correctief onderhoud</vt:lpstr>
      <vt:lpstr>Inschrijfprijs totaal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2025-11-11T11:29:04Z</dcterms:created>
  <dcterms:modified xsi:type="dcterms:W3CDTF">2025-12-09T16:32:27Z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0x010100709B3B0F84211A40931541CBD7181505</vt:lpwstr>
  </property>
</Properties>
</file>