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Aanbestedingen 2025\Neuron Media-Lab\3. Formele aanbestedingsstukken\"/>
    </mc:Choice>
  </mc:AlternateContent>
  <xr:revisionPtr revIDLastSave="0" documentId="13_ncr:1_{9CDC2B09-3E16-4B67-A4CC-E3AC3C457A29}" xr6:coauthVersionLast="47" xr6:coauthVersionMax="47" xr10:uidLastSave="{00000000-0000-0000-0000-000000000000}"/>
  <bookViews>
    <workbookView xWindow="-57720" yWindow="-3600" windowWidth="29040" windowHeight="15720" tabRatio="940" xr2:uid="{00000000-000D-0000-FFFF-FFFF00000000}"/>
  </bookViews>
  <sheets>
    <sheet name="VOORBLAD" sheetId="18" r:id="rId1"/>
    <sheet name="Video-Studio" sheetId="85" r:id="rId2"/>
    <sheet name="Podcast studio" sheetId="94" r:id="rId3"/>
    <sheet name="Edit suite" sheetId="95" r:id="rId4"/>
    <sheet name="Ontvangstruimte" sheetId="96" r:id="rId5"/>
    <sheet name="DIY studio" sheetId="97" r:id="rId6"/>
    <sheet name="SLA + Licenties" sheetId="98" r:id="rId7"/>
    <sheet name="ProjectInstallatie" sheetId="74" r:id="rId8"/>
    <sheet name="Diversen" sheetId="99" r:id="rId9"/>
  </sheets>
  <definedNames>
    <definedName name="_xlnm.Print_Area" localSheetId="0">VOORBLAD!$A$1:$H$44</definedName>
    <definedName name="_xlnm.Print_Titles" localSheetId="7">ProjectInstallatie!$1:$2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8" l="1"/>
  <c r="C15" i="18"/>
  <c r="C18" i="18"/>
  <c r="F5" i="99"/>
  <c r="F6" i="99"/>
  <c r="F7" i="99"/>
  <c r="F8" i="99"/>
  <c r="F9" i="99"/>
  <c r="F10" i="99"/>
  <c r="F11" i="99"/>
  <c r="F12" i="99"/>
  <c r="F13" i="99"/>
  <c r="F14" i="99"/>
  <c r="F15" i="99"/>
  <c r="F16" i="99"/>
  <c r="F17" i="99"/>
  <c r="F18" i="99"/>
  <c r="F19" i="99"/>
  <c r="F20" i="99"/>
  <c r="F21" i="99"/>
  <c r="F22" i="99"/>
  <c r="F23" i="99"/>
  <c r="F24" i="99"/>
  <c r="F25" i="99"/>
  <c r="F26" i="99"/>
  <c r="F27" i="99"/>
  <c r="F28" i="99"/>
  <c r="F4" i="99"/>
  <c r="F29" i="99"/>
  <c r="F30" i="99"/>
  <c r="F31" i="99"/>
  <c r="F32" i="99"/>
  <c r="F33" i="99"/>
  <c r="F34" i="99"/>
  <c r="F35" i="99"/>
  <c r="F36" i="99"/>
  <c r="E9" i="98"/>
  <c r="C37" i="18" s="1"/>
  <c r="E8" i="98"/>
  <c r="C35" i="18" s="1"/>
  <c r="E7" i="98"/>
  <c r="C33" i="18" s="1"/>
  <c r="E6" i="98"/>
  <c r="C31" i="18" s="1"/>
  <c r="E5" i="98"/>
  <c r="C29" i="18" s="1"/>
  <c r="E4" i="98"/>
  <c r="C27" i="18" s="1"/>
  <c r="E32" i="98"/>
  <c r="E31" i="98"/>
  <c r="E30" i="98"/>
  <c r="E29" i="98"/>
  <c r="E28" i="98"/>
  <c r="E27" i="98"/>
  <c r="E26" i="98"/>
  <c r="E25" i="98"/>
  <c r="E24" i="98"/>
  <c r="E23" i="98"/>
  <c r="E22" i="98"/>
  <c r="E21" i="98"/>
  <c r="E20" i="98"/>
  <c r="E19" i="98"/>
  <c r="E18" i="98"/>
  <c r="C30" i="18" s="1"/>
  <c r="E17" i="98"/>
  <c r="E16" i="98"/>
  <c r="E15" i="98"/>
  <c r="J7" i="74"/>
  <c r="Q7" i="74"/>
  <c r="V7" i="74"/>
  <c r="X7" i="74"/>
  <c r="J4" i="74"/>
  <c r="F66" i="85"/>
  <c r="F67" i="85"/>
  <c r="F68" i="85"/>
  <c r="F69" i="85"/>
  <c r="F53" i="85"/>
  <c r="F54" i="85"/>
  <c r="F55" i="85"/>
  <c r="F56" i="85"/>
  <c r="F87" i="85"/>
  <c r="F86" i="85"/>
  <c r="F85" i="85"/>
  <c r="F80" i="85"/>
  <c r="F79" i="85"/>
  <c r="F78" i="85"/>
  <c r="F73" i="85"/>
  <c r="F72" i="85"/>
  <c r="F71" i="85"/>
  <c r="F70" i="85"/>
  <c r="F65" i="85"/>
  <c r="F60" i="85"/>
  <c r="F59" i="85"/>
  <c r="F58" i="85"/>
  <c r="F57" i="85"/>
  <c r="F52" i="85"/>
  <c r="F30" i="97"/>
  <c r="F29" i="97"/>
  <c r="F28" i="97"/>
  <c r="F27" i="97"/>
  <c r="F26" i="97"/>
  <c r="F25" i="97"/>
  <c r="F24" i="97"/>
  <c r="F23" i="97"/>
  <c r="F22" i="97"/>
  <c r="F21" i="97"/>
  <c r="F20" i="97"/>
  <c r="F19" i="97"/>
  <c r="F18" i="97"/>
  <c r="F13" i="97"/>
  <c r="F12" i="97"/>
  <c r="F11" i="97"/>
  <c r="F10" i="97"/>
  <c r="F9" i="97"/>
  <c r="F8" i="97"/>
  <c r="F7" i="97"/>
  <c r="F6" i="97"/>
  <c r="F5" i="97"/>
  <c r="F4" i="97"/>
  <c r="F23" i="96"/>
  <c r="F22" i="96"/>
  <c r="F21" i="96"/>
  <c r="F20" i="96"/>
  <c r="F19" i="96"/>
  <c r="F18" i="96"/>
  <c r="F17" i="96"/>
  <c r="F12" i="96"/>
  <c r="F11" i="96"/>
  <c r="F10" i="96"/>
  <c r="F9" i="96"/>
  <c r="F8" i="96"/>
  <c r="F7" i="96"/>
  <c r="F6" i="96"/>
  <c r="F5" i="96"/>
  <c r="F4" i="96"/>
  <c r="F39" i="95"/>
  <c r="F38" i="95"/>
  <c r="F37" i="95"/>
  <c r="F36" i="95"/>
  <c r="F35" i="95"/>
  <c r="F34" i="95"/>
  <c r="F33" i="95"/>
  <c r="F32" i="95"/>
  <c r="F31" i="95"/>
  <c r="F26" i="95"/>
  <c r="F25" i="95"/>
  <c r="F24" i="95"/>
  <c r="F23" i="95"/>
  <c r="F22" i="95"/>
  <c r="F21" i="95"/>
  <c r="F20" i="95"/>
  <c r="F19" i="95"/>
  <c r="F18" i="95"/>
  <c r="F13" i="95"/>
  <c r="F12" i="95"/>
  <c r="F11" i="95"/>
  <c r="F10" i="95"/>
  <c r="F9" i="95"/>
  <c r="F8" i="95"/>
  <c r="F7" i="95"/>
  <c r="F6" i="95"/>
  <c r="F5" i="95"/>
  <c r="F4" i="95"/>
  <c r="F58" i="94"/>
  <c r="F57" i="94"/>
  <c r="F56" i="94"/>
  <c r="F55" i="94"/>
  <c r="F54" i="94"/>
  <c r="F53" i="94"/>
  <c r="F52" i="94"/>
  <c r="F51" i="94"/>
  <c r="F50" i="94"/>
  <c r="F49" i="94"/>
  <c r="F48" i="94"/>
  <c r="F47" i="94"/>
  <c r="F46" i="94"/>
  <c r="F41" i="94"/>
  <c r="F40" i="94"/>
  <c r="F39" i="94"/>
  <c r="F38" i="94"/>
  <c r="F37" i="94"/>
  <c r="F36" i="94"/>
  <c r="F35" i="94"/>
  <c r="F34" i="94"/>
  <c r="F33" i="94"/>
  <c r="F32" i="94"/>
  <c r="F27" i="94"/>
  <c r="F26" i="94"/>
  <c r="F25" i="94"/>
  <c r="F24" i="94"/>
  <c r="F23" i="94"/>
  <c r="F22" i="94"/>
  <c r="F21" i="94"/>
  <c r="F20" i="94"/>
  <c r="F19" i="94"/>
  <c r="F18" i="94"/>
  <c r="F13" i="94"/>
  <c r="F12" i="94"/>
  <c r="F11" i="94"/>
  <c r="F10" i="94"/>
  <c r="F9" i="94"/>
  <c r="F8" i="94"/>
  <c r="F7" i="94"/>
  <c r="F6" i="94"/>
  <c r="F5" i="94"/>
  <c r="F4" i="94"/>
  <c r="F32" i="85"/>
  <c r="F33" i="85"/>
  <c r="F34" i="85"/>
  <c r="F35" i="85"/>
  <c r="F36" i="85"/>
  <c r="F19" i="85"/>
  <c r="F20" i="85"/>
  <c r="F21" i="85"/>
  <c r="F22" i="85"/>
  <c r="F23" i="85"/>
  <c r="F45" i="85"/>
  <c r="F46" i="85"/>
  <c r="F94" i="85"/>
  <c r="F95" i="85"/>
  <c r="F96" i="85"/>
  <c r="F97" i="85"/>
  <c r="F98" i="85"/>
  <c r="F100" i="85"/>
  <c r="F99" i="85"/>
  <c r="F47" i="85"/>
  <c r="F38" i="85"/>
  <c r="F37" i="85"/>
  <c r="F25" i="85"/>
  <c r="F24" i="85"/>
  <c r="F93" i="85"/>
  <c r="F92" i="85"/>
  <c r="F44" i="85"/>
  <c r="F43" i="85"/>
  <c r="F31" i="85"/>
  <c r="F30" i="85"/>
  <c r="F18" i="85"/>
  <c r="F17" i="85"/>
  <c r="F5" i="85"/>
  <c r="F6" i="85"/>
  <c r="F7" i="85"/>
  <c r="F8" i="85"/>
  <c r="F9" i="85"/>
  <c r="F10" i="85"/>
  <c r="F11" i="85"/>
  <c r="F12" i="85"/>
  <c r="F4" i="85"/>
  <c r="Q5" i="74"/>
  <c r="Q6" i="74"/>
  <c r="Q8" i="74"/>
  <c r="Q9" i="74"/>
  <c r="Q4" i="74"/>
  <c r="C36" i="18" l="1"/>
  <c r="C34" i="18"/>
  <c r="F37" i="99"/>
  <c r="C32" i="18"/>
  <c r="C38" i="18"/>
  <c r="E33" i="98"/>
  <c r="C28" i="18"/>
  <c r="E11" i="98"/>
  <c r="Y7" i="74"/>
  <c r="F31" i="97"/>
  <c r="F14" i="97"/>
  <c r="F13" i="96"/>
  <c r="F24" i="96"/>
  <c r="F14" i="95"/>
  <c r="F40" i="95"/>
  <c r="F27" i="95"/>
  <c r="F42" i="94"/>
  <c r="F59" i="94"/>
  <c r="F14" i="94"/>
  <c r="F28" i="94"/>
  <c r="F88" i="85"/>
  <c r="F61" i="85"/>
  <c r="F81" i="85"/>
  <c r="F74" i="85"/>
  <c r="F39" i="85"/>
  <c r="F26" i="85"/>
  <c r="F48" i="85"/>
  <c r="F13" i="85"/>
  <c r="F101" i="85"/>
  <c r="X4" i="74"/>
  <c r="X5" i="74"/>
  <c r="X6" i="74"/>
  <c r="X8" i="74"/>
  <c r="X9" i="74"/>
  <c r="V4" i="74"/>
  <c r="V5" i="74"/>
  <c r="V6" i="74"/>
  <c r="V8" i="74"/>
  <c r="V9" i="74"/>
  <c r="J5" i="74"/>
  <c r="J6" i="74"/>
  <c r="J8" i="74"/>
  <c r="J9" i="74"/>
  <c r="C39" i="18" l="1"/>
  <c r="C44" i="18" s="1"/>
  <c r="C46" i="18" s="1"/>
  <c r="E36" i="98"/>
  <c r="F33" i="97"/>
  <c r="C19" i="18" s="1"/>
  <c r="F26" i="96"/>
  <c r="F42" i="95"/>
  <c r="C17" i="18" s="1"/>
  <c r="F61" i="94"/>
  <c r="C16" i="18" s="1"/>
  <c r="F103" i="85"/>
  <c r="Q10" i="74"/>
  <c r="Y6" i="74"/>
  <c r="Y4" i="74"/>
  <c r="Y9" i="74"/>
  <c r="Y5" i="74"/>
  <c r="Y8" i="74"/>
  <c r="V10" i="74"/>
  <c r="X10" i="74"/>
  <c r="C40" i="18" l="1"/>
  <c r="C41" i="18" s="1"/>
  <c r="J10" i="74"/>
  <c r="Y10" i="74" s="1"/>
  <c r="C20" i="18" s="1"/>
  <c r="C22" i="18" l="1"/>
  <c r="C43" i="18" s="1"/>
  <c r="C47" i="18"/>
  <c r="C48" i="18" s="1"/>
  <c r="C23" i="18"/>
  <c r="C24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tc={005A0D98-7B3E-1148-8ACE-D50E31AB3837}</author>
  </authors>
  <commentList>
    <comment ref="A9" authorId="0" shapeId="0" xr:uid="{005A0D98-7B3E-1148-8ACE-D50E31AB3837}">
      <text>
        <t>[Threaded comment]
Your version of Excel allows you to read this threaded comment; however, any edits to it will get removed if the file is opened in a newer version of Excel. Learn more: https://go.microsoft.com/fwlink/?linkid=870924
Comment:
    Vul in deze rij de installatie en configuratie kosten in ten behoeve van het operationeel brengen van de monitoring.</t>
      </text>
    </comment>
  </commentList>
</comments>
</file>

<file path=xl/sharedStrings.xml><?xml version="1.0" encoding="utf-8"?>
<sst xmlns="http://schemas.openxmlformats.org/spreadsheetml/2006/main" count="323" uniqueCount="97">
  <si>
    <t xml:space="preserve">Prijzensheet AV inrichting TU/e MediaLAB </t>
  </si>
  <si>
    <t>Eisen, voorwaarden en instructie voor het invullen van deze calculatie/prijzensheet</t>
  </si>
  <si>
    <t>* Per tabblad kunnen per categorie artikelen ingevuld op basis van aantal en stuksprijs.
* In tabblad Diversen kunnen kosten worden opgevoerd die niet zijn onder te brengen onder de Ruimte-, SLA/Licentie- en Projectinstallatie tabbladen
* Indien er te weinig rijen beschikbaar zijn per categorie kunnen zelf regels toegevoegd worden. Let op: In dat geval bent u zelf verantwoordelijk voor intact blijven van de formules.
* Hardware benodigd voor monitoring dient onder de categorie "Videobronnen" van het tabblad Video-Studio te worden ingevuld.
* Onder tabblad SLA de SLA kosten per jaar invullen in de eindkolom. Licentiekosten per soort, per jaar, per rij opnemen met aantal en jaarkosten</t>
  </si>
  <si>
    <t>De prijzensheet ondersteunt het inschrijfbiljet door het financiële aspect helder te presenteren. Beiden documenten moet worden ingediend bij inschrijving.</t>
  </si>
  <si>
    <t>Naam leverancier</t>
  </si>
  <si>
    <t>Naam functionaris</t>
  </si>
  <si>
    <t>Handtekening tekenbevoegde</t>
  </si>
  <si>
    <t>Datum</t>
  </si>
  <si>
    <t>TU/e MediaLAB (CAPEX)</t>
  </si>
  <si>
    <t>Video-Studio</t>
  </si>
  <si>
    <t>Podcast studio</t>
  </si>
  <si>
    <t>Edit suite</t>
  </si>
  <si>
    <t>Ontvangstruimte</t>
  </si>
  <si>
    <t>DIY studio</t>
  </si>
  <si>
    <t>Projectinstallatie voor gebruiksklare oplevering</t>
  </si>
  <si>
    <t>Diversen</t>
  </si>
  <si>
    <t>Totaalprijs CAPEX (ex BTW)</t>
  </si>
  <si>
    <t>BTW</t>
  </si>
  <si>
    <t>Totaalprijs (inclusief BTW)</t>
  </si>
  <si>
    <t>TU/e MediaLAB (OPEX)</t>
  </si>
  <si>
    <t>SLA kosten</t>
  </si>
  <si>
    <t>Jaar 1</t>
  </si>
  <si>
    <t>Licentiekosten</t>
  </si>
  <si>
    <t>Jaar 2</t>
  </si>
  <si>
    <t>Jaar 3</t>
  </si>
  <si>
    <t>Jaar 4</t>
  </si>
  <si>
    <t>Jaar 5</t>
  </si>
  <si>
    <t>Jaar 6</t>
  </si>
  <si>
    <t>Totaalprijs OPEX (ex BTW)</t>
  </si>
  <si>
    <t>Omschrijving</t>
  </si>
  <si>
    <t>Model</t>
  </si>
  <si>
    <t>Merk</t>
  </si>
  <si>
    <t>Aantal</t>
  </si>
  <si>
    <t>Prijs per stuk</t>
  </si>
  <si>
    <t>Subtotaal</t>
  </si>
  <si>
    <t>Camera</t>
  </si>
  <si>
    <t>Randapparatuur</t>
  </si>
  <si>
    <t>Audio</t>
  </si>
  <si>
    <t>Teleprompter</t>
  </si>
  <si>
    <t>Licht</t>
  </si>
  <si>
    <t>Video bronnen</t>
  </si>
  <si>
    <t>Fysieke opslag</t>
  </si>
  <si>
    <t>Meubilair</t>
  </si>
  <si>
    <t>Installatie Materialen en Kabels</t>
  </si>
  <si>
    <t>Totaal</t>
  </si>
  <si>
    <t>Camera's</t>
  </si>
  <si>
    <t>Video recorder</t>
  </si>
  <si>
    <t>Hardware</t>
  </si>
  <si>
    <t>Eventuele hardware</t>
  </si>
  <si>
    <t xml:space="preserve">SLA + Licentiekosten </t>
  </si>
  <si>
    <t>Soort</t>
  </si>
  <si>
    <t>Jaar 1 Service en Support conform SLA minimale eisen</t>
  </si>
  <si>
    <t>Jaar 2 Service en Support conform SLA minimale eisen</t>
  </si>
  <si>
    <t>Jaar 3 Service en Support conform SLA minimale eisen</t>
  </si>
  <si>
    <t>Jaar 4 Service en Support conform SLA minimale eisen</t>
  </si>
  <si>
    <t>Jaar 5 Service en Support conform SLA minimale eisen</t>
  </si>
  <si>
    <t>Jaar 6 Service en Support conform SLA minimale eisen</t>
  </si>
  <si>
    <t>Licentiekosten jaar 1</t>
  </si>
  <si>
    <t>Licentiekosten jaar 2</t>
  </si>
  <si>
    <t>Licentiekosten jaar 3</t>
  </si>
  <si>
    <t>Licentiekosten jaar 4</t>
  </si>
  <si>
    <t>Licentiekosten jaar 5</t>
  </si>
  <si>
    <t>Licentiekosten jaar 6</t>
  </si>
  <si>
    <t>NB: Indien het een perpetuele licentie betreft, graag aangeven.</t>
  </si>
  <si>
    <t>Project installatie voor gebruiksklare oplevering</t>
  </si>
  <si>
    <t>17/17</t>
  </si>
  <si>
    <t>Project Installatie</t>
  </si>
  <si>
    <t>Calculatie per Ruimte/soort</t>
  </si>
  <si>
    <t>Ruimtegroep/soort</t>
  </si>
  <si>
    <t>Cabling aantal uur</t>
  </si>
  <si>
    <t>Prijs p/u</t>
  </si>
  <si>
    <t>Installatie aantal uur</t>
  </si>
  <si>
    <t>Racks aantal uur</t>
  </si>
  <si>
    <t>Afregelen aantal uren</t>
  </si>
  <si>
    <t>Prog Audio uren</t>
  </si>
  <si>
    <t>Prog Video uren</t>
  </si>
  <si>
    <t>Prog LAN uren</t>
  </si>
  <si>
    <t>Uren Proj Mgt</t>
  </si>
  <si>
    <t>Uren Opleveren</t>
  </si>
  <si>
    <t>Subtotalen</t>
  </si>
  <si>
    <t>Huur lift etc.</t>
  </si>
  <si>
    <t>Totalen</t>
  </si>
  <si>
    <t>Video-Studio en regie</t>
  </si>
  <si>
    <t>Podcast Studio</t>
  </si>
  <si>
    <t>Edit Suite</t>
  </si>
  <si>
    <t>DIY Studio</t>
  </si>
  <si>
    <t>SLA, Licenties</t>
  </si>
  <si>
    <t>Installatie</t>
  </si>
  <si>
    <t>Programmering</t>
  </si>
  <si>
    <t>Overige direct gerelateerde projecturen</t>
  </si>
  <si>
    <t>XXX</t>
  </si>
  <si>
    <t>Totaalsom (ex BTW)</t>
  </si>
  <si>
    <t>Totaalsom (inclusief BTW)</t>
  </si>
  <si>
    <t>Licentie A &lt;HIER INVULLEN&gt;</t>
  </si>
  <si>
    <t>Licentie B &lt;HIER INVULLEN&gt;</t>
  </si>
  <si>
    <t>Licentie C &lt;HIER INVULLEN&gt;</t>
  </si>
  <si>
    <t xml:space="preserve">De Totaalsom Exclusief BTW moet overgenomen worden op het Inschrijfbiljet met handtekening tekenbevoegde.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</si>
</sst>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0.000"/>
  </numFmts>
  <fonts count="52">
    <font>
      <sz val="11"/>
      <color theme="1"/>
      <name val="Calibri"/>
      <family val="2"/>
      <scheme val="minor"/>
    </font>
    <font>
      <b/>
      <sz val="16"/>
      <color indexed="9"/>
      <name val="Calibri"/>
      <family val="2"/>
    </font>
    <font>
      <sz val="16"/>
      <color indexed="9"/>
      <name val="Calibri"/>
      <family val="2"/>
    </font>
    <font>
      <sz val="9"/>
      <color indexed="8"/>
      <name val="Arial"/>
      <family val="2"/>
    </font>
    <font>
      <sz val="16"/>
      <color indexed="8"/>
      <name val="Calibri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b/>
      <sz val="9"/>
      <color indexed="9"/>
      <name val="Calibri"/>
      <family val="2"/>
    </font>
    <font>
      <sz val="9"/>
      <color indexed="9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6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8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indexed="8"/>
      <name val="Arial"/>
      <family val="2"/>
    </font>
    <font>
      <sz val="8"/>
      <color theme="0"/>
      <name val="Calibri"/>
      <family val="2"/>
    </font>
    <font>
      <sz val="8"/>
      <name val="Calibri"/>
      <family val="2"/>
      <scheme val="minor"/>
    </font>
    <font>
      <sz val="11"/>
      <color indexed="9"/>
      <name val="Calibri"/>
      <family val="2"/>
    </font>
    <font>
      <i/>
      <sz val="9"/>
      <color theme="0" tint="-0.34998626667073579"/>
      <name val="Calibri"/>
      <family val="2"/>
    </font>
    <font>
      <sz val="9"/>
      <color theme="0" tint="-0.34998626667073579"/>
      <name val="Calibri"/>
      <family val="2"/>
    </font>
    <font>
      <i/>
      <sz val="10"/>
      <color theme="0" tint="-0.34998626667073579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11"/>
      <color indexed="8"/>
      <name val="Calibri"/>
      <family val="2"/>
      <scheme val="minor"/>
    </font>
    <font>
      <sz val="8"/>
      <color indexed="9"/>
      <name val="Calibri"/>
      <family val="2"/>
    </font>
    <font>
      <b/>
      <sz val="8"/>
      <color indexed="9"/>
      <name val="Calibri"/>
      <family val="2"/>
    </font>
    <font>
      <sz val="10"/>
      <color indexed="8"/>
      <name val="Calibri"/>
      <family val="2"/>
      <scheme val="minor"/>
    </font>
    <font>
      <sz val="10"/>
      <color rgb="FF3F3F76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9"/>
      <color theme="0" tint="-0.249977111117893"/>
      <name val="Calibri"/>
      <family val="2"/>
    </font>
    <font>
      <sz val="11"/>
      <color rgb="FFFF0000"/>
      <name val="Calibri"/>
      <family val="2"/>
      <scheme val="minor"/>
    </font>
    <font>
      <sz val="9"/>
      <name val="Calibri (Hoofdtekst)"/>
    </font>
    <font>
      <b/>
      <sz val="14"/>
      <color indexed="9"/>
      <name val="Calibri"/>
      <family val="2"/>
    </font>
    <font>
      <b/>
      <u/>
      <sz val="9"/>
      <name val="Calibri (Hoofdtekst)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b/>
      <sz val="11"/>
      <color theme="0"/>
      <name val="Calibri (Hoofdtekst)"/>
    </font>
    <font>
      <b/>
      <sz val="11"/>
      <color rgb="FFFF0000"/>
      <name val="Calibri (Hoofdtekst)"/>
    </font>
    <font>
      <sz val="9"/>
      <color theme="0"/>
      <name val="Calibri (Hoofdtekst)"/>
    </font>
    <font>
      <b/>
      <sz val="9"/>
      <color rgb="FFFF0000"/>
      <name val="Arial"/>
      <family val="2"/>
    </font>
    <font>
      <b/>
      <sz val="14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98695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30" fillId="4" borderId="29" applyNumberFormat="0" applyFont="0" applyAlignment="0" applyProtection="0"/>
  </cellStyleXfs>
  <cellXfs count="160">
    <xf numFmtId="0" fontId="0" fillId="0" borderId="0" xfId="0"/>
    <xf numFmtId="0" fontId="4" fillId="0" borderId="0" xfId="0" applyFont="1"/>
    <xf numFmtId="0" fontId="5" fillId="0" borderId="0" xfId="0" applyFont="1"/>
    <xf numFmtId="44" fontId="6" fillId="2" borderId="0" xfId="0" applyNumberFormat="1" applyFont="1" applyFill="1"/>
    <xf numFmtId="0" fontId="11" fillId="0" borderId="0" xfId="0" applyFont="1"/>
    <xf numFmtId="0" fontId="12" fillId="0" borderId="0" xfId="0" applyFont="1"/>
    <xf numFmtId="44" fontId="10" fillId="2" borderId="0" xfId="0" applyNumberFormat="1" applyFont="1" applyFill="1"/>
    <xf numFmtId="0" fontId="15" fillId="0" borderId="0" xfId="0" applyFont="1" applyProtection="1">
      <protection locked="0"/>
    </xf>
    <xf numFmtId="0" fontId="3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6" fillId="3" borderId="14" xfId="0" applyFont="1" applyFill="1" applyBorder="1" applyAlignment="1">
      <alignment vertical="top"/>
    </xf>
    <xf numFmtId="44" fontId="3" fillId="0" borderId="0" xfId="0" applyNumberFormat="1" applyFont="1" applyAlignment="1">
      <alignment vertical="top"/>
    </xf>
    <xf numFmtId="0" fontId="16" fillId="3" borderId="13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11" fillId="0" borderId="27" xfId="0" applyFont="1" applyBorder="1"/>
    <xf numFmtId="44" fontId="10" fillId="2" borderId="26" xfId="0" applyNumberFormat="1" applyFont="1" applyFill="1" applyBorder="1"/>
    <xf numFmtId="0" fontId="5" fillId="0" borderId="27" xfId="0" applyFont="1" applyBorder="1"/>
    <xf numFmtId="44" fontId="6" fillId="2" borderId="26" xfId="0" applyNumberFormat="1" applyFont="1" applyFill="1" applyBorder="1"/>
    <xf numFmtId="0" fontId="33" fillId="0" borderId="0" xfId="0" applyFont="1" applyAlignment="1">
      <alignment vertical="top"/>
    </xf>
    <xf numFmtId="0" fontId="20" fillId="0" borderId="0" xfId="0" applyFont="1"/>
    <xf numFmtId="37" fontId="20" fillId="0" borderId="0" xfId="0" applyNumberFormat="1" applyFont="1"/>
    <xf numFmtId="164" fontId="20" fillId="0" borderId="0" xfId="0" applyNumberFormat="1" applyFont="1"/>
    <xf numFmtId="44" fontId="23" fillId="3" borderId="16" xfId="0" applyNumberFormat="1" applyFont="1" applyFill="1" applyBorder="1" applyAlignment="1">
      <alignment vertical="top"/>
    </xf>
    <xf numFmtId="0" fontId="17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/>
    </xf>
    <xf numFmtId="0" fontId="36" fillId="0" borderId="0" xfId="0" applyFont="1" applyAlignment="1">
      <alignment vertical="top"/>
    </xf>
    <xf numFmtId="0" fontId="39" fillId="0" borderId="0" xfId="0" applyFont="1" applyAlignment="1">
      <alignment vertical="top"/>
    </xf>
    <xf numFmtId="44" fontId="17" fillId="0" borderId="0" xfId="0" applyNumberFormat="1" applyFont="1" applyAlignment="1">
      <alignment vertical="top"/>
    </xf>
    <xf numFmtId="0" fontId="36" fillId="0" borderId="0" xfId="0" pivotButton="1" applyFont="1" applyAlignment="1">
      <alignment vertical="top"/>
    </xf>
    <xf numFmtId="0" fontId="40" fillId="0" borderId="0" xfId="0" applyFont="1"/>
    <xf numFmtId="0" fontId="20" fillId="0" borderId="7" xfId="0" applyFont="1" applyBorder="1" applyAlignment="1">
      <alignment horizontal="left"/>
    </xf>
    <xf numFmtId="0" fontId="21" fillId="0" borderId="0" xfId="0" applyFont="1" applyAlignment="1">
      <alignment vertical="top"/>
    </xf>
    <xf numFmtId="0" fontId="1" fillId="5" borderId="12" xfId="0" applyFont="1" applyFill="1" applyBorder="1"/>
    <xf numFmtId="0" fontId="2" fillId="5" borderId="15" xfId="0" applyFont="1" applyFill="1" applyBorder="1"/>
    <xf numFmtId="44" fontId="8" fillId="5" borderId="15" xfId="0" applyNumberFormat="1" applyFont="1" applyFill="1" applyBorder="1"/>
    <xf numFmtId="10" fontId="2" fillId="5" borderId="15" xfId="0" applyNumberFormat="1" applyFont="1" applyFill="1" applyBorder="1"/>
    <xf numFmtId="44" fontId="2" fillId="5" borderId="17" xfId="0" applyNumberFormat="1" applyFont="1" applyFill="1" applyBorder="1" applyAlignment="1">
      <alignment horizontal="right"/>
    </xf>
    <xf numFmtId="0" fontId="9" fillId="5" borderId="2" xfId="0" applyFont="1" applyFill="1" applyBorder="1"/>
    <xf numFmtId="0" fontId="11" fillId="5" borderId="15" xfId="0" applyFont="1" applyFill="1" applyBorder="1"/>
    <xf numFmtId="44" fontId="11" fillId="5" borderId="15" xfId="0" applyNumberFormat="1" applyFont="1" applyFill="1" applyBorder="1"/>
    <xf numFmtId="165" fontId="11" fillId="5" borderId="17" xfId="0" applyNumberFormat="1" applyFont="1" applyFill="1" applyBorder="1"/>
    <xf numFmtId="0" fontId="12" fillId="5" borderId="15" xfId="0" applyFont="1" applyFill="1" applyBorder="1"/>
    <xf numFmtId="44" fontId="12" fillId="5" borderId="15" xfId="0" applyNumberFormat="1" applyFont="1" applyFill="1" applyBorder="1"/>
    <xf numFmtId="44" fontId="12" fillId="5" borderId="17" xfId="0" applyNumberFormat="1" applyFont="1" applyFill="1" applyBorder="1"/>
    <xf numFmtId="0" fontId="13" fillId="5" borderId="15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44" fontId="43" fillId="5" borderId="18" xfId="0" applyNumberFormat="1" applyFont="1" applyFill="1" applyBorder="1"/>
    <xf numFmtId="44" fontId="43" fillId="5" borderId="22" xfId="0" applyNumberFormat="1" applyFont="1" applyFill="1" applyBorder="1"/>
    <xf numFmtId="0" fontId="42" fillId="0" borderId="4" xfId="0" applyFont="1" applyBorder="1"/>
    <xf numFmtId="0" fontId="42" fillId="0" borderId="5" xfId="0" applyFont="1" applyBorder="1"/>
    <xf numFmtId="44" fontId="42" fillId="0" borderId="5" xfId="0" applyNumberFormat="1" applyFont="1" applyBorder="1"/>
    <xf numFmtId="44" fontId="42" fillId="0" borderId="6" xfId="0" applyNumberFormat="1" applyFont="1" applyBorder="1"/>
    <xf numFmtId="0" fontId="42" fillId="0" borderId="7" xfId="0" applyFont="1" applyBorder="1"/>
    <xf numFmtId="0" fontId="42" fillId="0" borderId="1" xfId="0" applyFont="1" applyBorder="1"/>
    <xf numFmtId="44" fontId="42" fillId="0" borderId="1" xfId="0" applyNumberFormat="1" applyFont="1" applyBorder="1"/>
    <xf numFmtId="44" fontId="42" fillId="0" borderId="8" xfId="0" applyNumberFormat="1" applyFont="1" applyBorder="1"/>
    <xf numFmtId="0" fontId="42" fillId="0" borderId="7" xfId="0" applyFont="1" applyBorder="1" applyAlignment="1" applyProtection="1">
      <alignment horizontal="left" vertical="top" wrapText="1"/>
      <protection locked="0" hidden="1"/>
    </xf>
    <xf numFmtId="49" fontId="42" fillId="0" borderId="1" xfId="0" applyNumberFormat="1" applyFont="1" applyBorder="1" applyAlignment="1" applyProtection="1">
      <alignment horizontal="left" vertical="top"/>
      <protection locked="0"/>
    </xf>
    <xf numFmtId="0" fontId="42" fillId="0" borderId="1" xfId="0" applyFont="1" applyBorder="1" applyAlignment="1" applyProtection="1">
      <alignment horizontal="right" vertical="top"/>
      <protection locked="0"/>
    </xf>
    <xf numFmtId="0" fontId="42" fillId="0" borderId="9" xfId="0" applyFont="1" applyBorder="1" applyAlignment="1" applyProtection="1">
      <alignment horizontal="left" vertical="top" wrapText="1"/>
      <protection locked="0" hidden="1"/>
    </xf>
    <xf numFmtId="49" fontId="42" fillId="0" borderId="10" xfId="0" applyNumberFormat="1" applyFont="1" applyBorder="1" applyAlignment="1" applyProtection="1">
      <alignment horizontal="left" vertical="top"/>
      <protection locked="0"/>
    </xf>
    <xf numFmtId="0" fontId="42" fillId="0" borderId="10" xfId="0" applyFont="1" applyBorder="1" applyAlignment="1" applyProtection="1">
      <alignment horizontal="right" vertical="top"/>
      <protection locked="0"/>
    </xf>
    <xf numFmtId="20" fontId="42" fillId="0" borderId="1" xfId="0" applyNumberFormat="1" applyFont="1" applyBorder="1"/>
    <xf numFmtId="3" fontId="42" fillId="0" borderId="1" xfId="0" applyNumberFormat="1" applyFont="1" applyBorder="1"/>
    <xf numFmtId="166" fontId="42" fillId="0" borderId="1" xfId="0" applyNumberFormat="1" applyFont="1" applyBorder="1" applyAlignment="1">
      <alignment horizontal="left"/>
    </xf>
    <xf numFmtId="0" fontId="42" fillId="0" borderId="1" xfId="0" applyFont="1" applyBorder="1" applyAlignment="1">
      <alignment horizontal="left"/>
    </xf>
    <xf numFmtId="0" fontId="42" fillId="0" borderId="9" xfId="0" applyFont="1" applyBorder="1"/>
    <xf numFmtId="0" fontId="42" fillId="0" borderId="10" xfId="0" applyFont="1" applyBorder="1"/>
    <xf numFmtId="0" fontId="42" fillId="0" borderId="21" xfId="0" applyFont="1" applyBorder="1"/>
    <xf numFmtId="0" fontId="42" fillId="0" borderId="5" xfId="0" applyFont="1" applyBorder="1" applyAlignment="1">
      <alignment horizontal="left"/>
    </xf>
    <xf numFmtId="0" fontId="42" fillId="0" borderId="10" xfId="0" applyFont="1" applyBorder="1" applyAlignment="1">
      <alignment horizontal="left"/>
    </xf>
    <xf numFmtId="20" fontId="42" fillId="0" borderId="5" xfId="0" applyNumberFormat="1" applyFont="1" applyBorder="1"/>
    <xf numFmtId="1" fontId="42" fillId="0" borderId="1" xfId="0" applyNumberFormat="1" applyFont="1" applyBorder="1"/>
    <xf numFmtId="0" fontId="44" fillId="0" borderId="1" xfId="0" applyFont="1" applyBorder="1"/>
    <xf numFmtId="37" fontId="34" fillId="5" borderId="0" xfId="0" applyNumberFormat="1" applyFont="1" applyFill="1"/>
    <xf numFmtId="164" fontId="34" fillId="5" borderId="0" xfId="0" applyNumberFormat="1" applyFont="1" applyFill="1"/>
    <xf numFmtId="0" fontId="34" fillId="5" borderId="0" xfId="0" applyFont="1" applyFill="1"/>
    <xf numFmtId="0" fontId="35" fillId="5" borderId="0" xfId="0" applyFont="1" applyFill="1"/>
    <xf numFmtId="0" fontId="3" fillId="5" borderId="0" xfId="0" applyFont="1" applyFill="1" applyAlignment="1">
      <alignment vertical="top"/>
    </xf>
    <xf numFmtId="164" fontId="11" fillId="0" borderId="0" xfId="0" applyNumberFormat="1" applyFont="1"/>
    <xf numFmtId="0" fontId="45" fillId="7" borderId="2" xfId="0" applyFont="1" applyFill="1" applyBorder="1"/>
    <xf numFmtId="37" fontId="45" fillId="7" borderId="15" xfId="0" applyNumberFormat="1" applyFont="1" applyFill="1" applyBorder="1"/>
    <xf numFmtId="164" fontId="45" fillId="7" borderId="15" xfId="0" applyNumberFormat="1" applyFont="1" applyFill="1" applyBorder="1"/>
    <xf numFmtId="0" fontId="45" fillId="7" borderId="17" xfId="0" applyFont="1" applyFill="1" applyBorder="1"/>
    <xf numFmtId="0" fontId="46" fillId="7" borderId="13" xfId="0" applyFont="1" applyFill="1" applyBorder="1"/>
    <xf numFmtId="0" fontId="46" fillId="7" borderId="14" xfId="0" applyFont="1" applyFill="1" applyBorder="1"/>
    <xf numFmtId="44" fontId="46" fillId="7" borderId="14" xfId="0" applyNumberFormat="1" applyFont="1" applyFill="1" applyBorder="1"/>
    <xf numFmtId="165" fontId="46" fillId="7" borderId="16" xfId="0" applyNumberFormat="1" applyFont="1" applyFill="1" applyBorder="1"/>
    <xf numFmtId="44" fontId="42" fillId="0" borderId="32" xfId="0" applyNumberFormat="1" applyFont="1" applyBorder="1"/>
    <xf numFmtId="44" fontId="42" fillId="0" borderId="33" xfId="0" applyNumberFormat="1" applyFont="1" applyBorder="1"/>
    <xf numFmtId="44" fontId="26" fillId="5" borderId="13" xfId="0" applyNumberFormat="1" applyFont="1" applyFill="1" applyBorder="1"/>
    <xf numFmtId="44" fontId="26" fillId="5" borderId="16" xfId="0" applyNumberFormat="1" applyFont="1" applyFill="1" applyBorder="1"/>
    <xf numFmtId="0" fontId="45" fillId="0" borderId="27" xfId="0" applyFont="1" applyBorder="1"/>
    <xf numFmtId="0" fontId="45" fillId="0" borderId="0" xfId="0" applyFont="1"/>
    <xf numFmtId="44" fontId="45" fillId="0" borderId="0" xfId="0" applyNumberFormat="1" applyFont="1"/>
    <xf numFmtId="44" fontId="45" fillId="0" borderId="26" xfId="0" applyNumberFormat="1" applyFont="1" applyBorder="1"/>
    <xf numFmtId="0" fontId="24" fillId="0" borderId="27" xfId="0" applyFont="1" applyBorder="1" applyAlignment="1">
      <alignment horizontal="left"/>
    </xf>
    <xf numFmtId="0" fontId="38" fillId="0" borderId="0" xfId="0" applyFont="1" applyAlignment="1">
      <alignment vertical="top"/>
    </xf>
    <xf numFmtId="44" fontId="22" fillId="0" borderId="26" xfId="0" applyNumberFormat="1" applyFont="1" applyBorder="1" applyAlignment="1">
      <alignment vertical="top"/>
    </xf>
    <xf numFmtId="0" fontId="47" fillId="5" borderId="9" xfId="0" applyFont="1" applyFill="1" applyBorder="1" applyAlignment="1">
      <alignment horizontal="left"/>
    </xf>
    <xf numFmtId="0" fontId="32" fillId="7" borderId="7" xfId="0" applyFont="1" applyFill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5" fillId="0" borderId="1" xfId="0" applyFont="1" applyBorder="1"/>
    <xf numFmtId="44" fontId="21" fillId="0" borderId="8" xfId="0" applyNumberFormat="1" applyFont="1" applyBorder="1"/>
    <xf numFmtId="0" fontId="18" fillId="5" borderId="23" xfId="0" applyFont="1" applyFill="1" applyBorder="1" applyAlignment="1">
      <alignment horizontal="left"/>
    </xf>
    <xf numFmtId="0" fontId="19" fillId="5" borderId="24" xfId="0" applyFont="1" applyFill="1" applyBorder="1"/>
    <xf numFmtId="44" fontId="19" fillId="5" borderId="25" xfId="0" applyNumberFormat="1" applyFont="1" applyFill="1" applyBorder="1"/>
    <xf numFmtId="0" fontId="41" fillId="7" borderId="1" xfId="0" applyFont="1" applyFill="1" applyBorder="1"/>
    <xf numFmtId="44" fontId="31" fillId="7" borderId="8" xfId="0" applyNumberFormat="1" applyFont="1" applyFill="1" applyBorder="1"/>
    <xf numFmtId="0" fontId="38" fillId="0" borderId="1" xfId="0" applyFont="1" applyBorder="1"/>
    <xf numFmtId="0" fontId="48" fillId="5" borderId="10" xfId="0" applyFont="1" applyFill="1" applyBorder="1"/>
    <xf numFmtId="44" fontId="47" fillId="5" borderId="11" xfId="0" applyNumberFormat="1" applyFont="1" applyFill="1" applyBorder="1"/>
    <xf numFmtId="0" fontId="38" fillId="0" borderId="0" xfId="0" applyFont="1"/>
    <xf numFmtId="44" fontId="22" fillId="0" borderId="26" xfId="0" applyNumberFormat="1" applyFont="1" applyBorder="1"/>
    <xf numFmtId="0" fontId="42" fillId="0" borderId="34" xfId="0" applyFont="1" applyBorder="1"/>
    <xf numFmtId="0" fontId="42" fillId="0" borderId="35" xfId="0" applyFont="1" applyBorder="1"/>
    <xf numFmtId="0" fontId="42" fillId="0" borderId="3" xfId="0" applyFont="1" applyBorder="1"/>
    <xf numFmtId="44" fontId="42" fillId="0" borderId="3" xfId="0" applyNumberFormat="1" applyFont="1" applyBorder="1"/>
    <xf numFmtId="0" fontId="5" fillId="2" borderId="27" xfId="0" applyFont="1" applyFill="1" applyBorder="1"/>
    <xf numFmtId="0" fontId="5" fillId="2" borderId="0" xfId="0" applyFont="1" applyFill="1"/>
    <xf numFmtId="44" fontId="26" fillId="2" borderId="14" xfId="0" applyNumberFormat="1" applyFont="1" applyFill="1" applyBorder="1"/>
    <xf numFmtId="44" fontId="26" fillId="2" borderId="16" xfId="0" applyNumberFormat="1" applyFont="1" applyFill="1" applyBorder="1"/>
    <xf numFmtId="44" fontId="42" fillId="0" borderId="36" xfId="0" applyNumberFormat="1" applyFont="1" applyBorder="1"/>
    <xf numFmtId="0" fontId="42" fillId="0" borderId="3" xfId="0" applyFont="1" applyBorder="1" applyAlignment="1">
      <alignment horizontal="left"/>
    </xf>
    <xf numFmtId="49" fontId="42" fillId="0" borderId="37" xfId="0" applyNumberFormat="1" applyFont="1" applyBorder="1" applyAlignment="1" applyProtection="1">
      <alignment horizontal="left" vertical="top"/>
      <protection locked="0"/>
    </xf>
    <xf numFmtId="0" fontId="11" fillId="5" borderId="14" xfId="0" applyFont="1" applyFill="1" applyBorder="1"/>
    <xf numFmtId="0" fontId="42" fillId="0" borderId="38" xfId="0" applyFont="1" applyBorder="1"/>
    <xf numFmtId="0" fontId="42" fillId="0" borderId="39" xfId="0" applyFont="1" applyBorder="1"/>
    <xf numFmtId="0" fontId="49" fillId="6" borderId="12" xfId="0" applyFont="1" applyFill="1" applyBorder="1" applyAlignment="1">
      <alignment wrapText="1"/>
    </xf>
    <xf numFmtId="37" fontId="49" fillId="6" borderId="19" xfId="0" applyNumberFormat="1" applyFont="1" applyFill="1" applyBorder="1" applyAlignment="1">
      <alignment wrapText="1"/>
    </xf>
    <xf numFmtId="164" fontId="49" fillId="6" borderId="20" xfId="0" applyNumberFormat="1" applyFont="1" applyFill="1" applyBorder="1" applyAlignment="1">
      <alignment wrapText="1"/>
    </xf>
    <xf numFmtId="0" fontId="49" fillId="6" borderId="20" xfId="0" applyFont="1" applyFill="1" applyBorder="1" applyAlignment="1">
      <alignment wrapText="1"/>
    </xf>
    <xf numFmtId="164" fontId="49" fillId="6" borderId="22" xfId="0" applyNumberFormat="1" applyFont="1" applyFill="1" applyBorder="1" applyAlignment="1">
      <alignment wrapText="1"/>
    </xf>
    <xf numFmtId="164" fontId="49" fillId="7" borderId="30" xfId="0" applyNumberFormat="1" applyFont="1" applyFill="1" applyBorder="1" applyAlignment="1">
      <alignment vertical="top"/>
    </xf>
    <xf numFmtId="37" fontId="11" fillId="0" borderId="21" xfId="0" applyNumberFormat="1" applyFont="1" applyBorder="1"/>
    <xf numFmtId="164" fontId="11" fillId="0" borderId="1" xfId="0" applyNumberFormat="1" applyFont="1" applyBorder="1"/>
    <xf numFmtId="37" fontId="11" fillId="0" borderId="1" xfId="0" applyNumberFormat="1" applyFont="1" applyBorder="1"/>
    <xf numFmtId="0" fontId="11" fillId="0" borderId="1" xfId="0" applyFont="1" applyBorder="1"/>
    <xf numFmtId="164" fontId="49" fillId="6" borderId="1" xfId="0" applyNumberFormat="1" applyFont="1" applyFill="1" applyBorder="1"/>
    <xf numFmtId="164" fontId="11" fillId="0" borderId="8" xfId="0" applyNumberFormat="1" applyFont="1" applyBorder="1"/>
    <xf numFmtId="0" fontId="46" fillId="5" borderId="31" xfId="0" applyFont="1" applyFill="1" applyBorder="1"/>
    <xf numFmtId="37" fontId="46" fillId="5" borderId="28" xfId="0" applyNumberFormat="1" applyFont="1" applyFill="1" applyBorder="1"/>
    <xf numFmtId="164" fontId="46" fillId="5" borderId="10" xfId="0" applyNumberFormat="1" applyFont="1" applyFill="1" applyBorder="1"/>
    <xf numFmtId="0" fontId="46" fillId="5" borderId="10" xfId="0" applyFont="1" applyFill="1" applyBorder="1"/>
    <xf numFmtId="164" fontId="46" fillId="5" borderId="11" xfId="0" applyNumberFormat="1" applyFont="1" applyFill="1" applyBorder="1"/>
    <xf numFmtId="0" fontId="20" fillId="0" borderId="7" xfId="0" applyFont="1" applyBorder="1" applyAlignment="1">
      <alignment horizontal="left" wrapText="1"/>
    </xf>
    <xf numFmtId="0" fontId="50" fillId="0" borderId="0" xfId="0" applyFont="1" applyAlignment="1">
      <alignment horizontal="left" vertical="top"/>
    </xf>
    <xf numFmtId="9" fontId="37" fillId="4" borderId="40" xfId="2" applyNumberFormat="1" applyFont="1" applyBorder="1" applyAlignment="1">
      <alignment horizontal="left" vertical="top"/>
    </xf>
    <xf numFmtId="9" fontId="37" fillId="4" borderId="21" xfId="2" applyNumberFormat="1" applyFont="1" applyBorder="1" applyAlignment="1">
      <alignment horizontal="left" vertical="top"/>
    </xf>
    <xf numFmtId="0" fontId="36" fillId="4" borderId="40" xfId="2" applyFont="1" applyBorder="1" applyAlignment="1">
      <alignment horizontal="left" vertical="top"/>
    </xf>
    <xf numFmtId="0" fontId="36" fillId="4" borderId="21" xfId="2" applyFont="1" applyBorder="1" applyAlignment="1">
      <alignment horizontal="left" vertical="top"/>
    </xf>
    <xf numFmtId="0" fontId="36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0" fontId="41" fillId="8" borderId="1" xfId="0" applyFont="1" applyFill="1" applyBorder="1"/>
    <xf numFmtId="44" fontId="31" fillId="8" borderId="8" xfId="0" applyNumberFormat="1" applyFont="1" applyFill="1" applyBorder="1"/>
    <xf numFmtId="0" fontId="51" fillId="8" borderId="7" xfId="0" applyFont="1" applyFill="1" applyBorder="1" applyAlignment="1">
      <alignment horizontal="left"/>
    </xf>
  </cellXfs>
  <cellStyles count="3">
    <cellStyle name="Normal" xfId="0" builtinId="0"/>
    <cellStyle name="Note" xfId="2" builtinId="10"/>
    <cellStyle name="Standaard 2" xfId="1" xr:uid="{00000000-0005-0000-0000-000003000000}"/>
  </cellStyles>
  <dxfs count="0"/>
  <tableStyles count="0" defaultTableStyle="TableStyleMedium2" defaultPivotStyle="PivotStyleLight16"/>
  <colors>
    <mruColors>
      <color rgb="FFE98695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bert van Ginkel" id="{A89D0BC2-0579-A84C-941B-AFC10706EBD4}" userId="S::robert.van.ginkel@redbeemedia.com::31e11e76-672d-4d07-8965-5b9b96d6253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5-08-26T07:41:23.48" personId="{A89D0BC2-0579-A84C-941B-AFC10706EBD4}" id="{005A0D98-7B3E-1148-8ACE-D50E31AB3837}">
    <text>Vul in deze rij de installatie en configuratie kosten in ten behoeve van het operationeel brengen van de monitoring.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topLeftCell="A5" zoomScale="140" zoomScaleNormal="140" workbookViewId="0">
      <selection activeCell="A6" sqref="A6"/>
    </sheetView>
  </sheetViews>
  <sheetFormatPr defaultColWidth="9.109375" defaultRowHeight="11.4"/>
  <cols>
    <col min="1" max="1" width="29.88671875" style="13" customWidth="1"/>
    <col min="2" max="2" width="53" style="8" bestFit="1" customWidth="1"/>
    <col min="3" max="3" width="11.109375" style="11" bestFit="1" customWidth="1"/>
    <col min="4" max="4" width="9.109375" style="8"/>
    <col min="5" max="5" width="16" style="8" customWidth="1"/>
    <col min="6" max="6" width="9.109375" style="8"/>
    <col min="7" max="7" width="13.109375" style="8" customWidth="1"/>
    <col min="8" max="8" width="12.88671875" style="8" customWidth="1"/>
    <col min="9" max="9" width="9.109375" style="8"/>
    <col min="10" max="10" width="10.88671875" style="8" bestFit="1" customWidth="1"/>
    <col min="11" max="16384" width="9.109375" style="8"/>
  </cols>
  <sheetData>
    <row r="1" spans="1:11" ht="21.6" thickBot="1">
      <c r="A1" s="12" t="s">
        <v>0</v>
      </c>
      <c r="B1" s="10"/>
      <c r="C1" s="25"/>
    </row>
    <row r="3" spans="1:11" s="28" customFormat="1" ht="13.8">
      <c r="A3" s="27" t="s">
        <v>1</v>
      </c>
    </row>
    <row r="4" spans="1:11" s="28" customFormat="1" ht="13.8">
      <c r="A4" s="27"/>
    </row>
    <row r="5" spans="1:11" s="28" customFormat="1" ht="135.6" customHeight="1">
      <c r="A5" s="155" t="s">
        <v>2</v>
      </c>
      <c r="B5" s="156"/>
    </row>
    <row r="6" spans="1:11" s="28" customFormat="1" ht="13.8">
      <c r="A6" s="150" t="s">
        <v>96</v>
      </c>
      <c r="B6" s="27"/>
      <c r="C6" s="27"/>
    </row>
    <row r="7" spans="1:11" s="28" customFormat="1" ht="13.8">
      <c r="A7" s="150" t="s">
        <v>3</v>
      </c>
      <c r="B7" s="27"/>
      <c r="C7" s="27"/>
    </row>
    <row r="8" spans="1:11" s="28" customFormat="1" ht="12.9" customHeight="1">
      <c r="A8" s="27" t="s">
        <v>4</v>
      </c>
      <c r="B8" s="151"/>
      <c r="C8" s="152"/>
      <c r="E8" s="29"/>
    </row>
    <row r="9" spans="1:11" s="28" customFormat="1" ht="13.8">
      <c r="A9" s="27" t="s">
        <v>5</v>
      </c>
      <c r="B9" s="153"/>
      <c r="C9" s="154"/>
    </row>
    <row r="10" spans="1:11" s="28" customFormat="1" ht="38.25" customHeight="1">
      <c r="A10" s="27" t="s">
        <v>6</v>
      </c>
      <c r="B10" s="153"/>
      <c r="C10" s="154"/>
    </row>
    <row r="11" spans="1:11" s="28" customFormat="1" ht="13.8">
      <c r="A11" s="27" t="s">
        <v>7</v>
      </c>
      <c r="B11" s="153"/>
      <c r="C11" s="154"/>
      <c r="I11" s="31"/>
      <c r="J11" s="31"/>
      <c r="K11" s="31"/>
    </row>
    <row r="12" spans="1:11" ht="12">
      <c r="A12" s="26"/>
      <c r="B12" s="26"/>
      <c r="C12" s="26"/>
    </row>
    <row r="13" spans="1:11" ht="12" thickBot="1"/>
    <row r="14" spans="1:11" s="9" customFormat="1" ht="21">
      <c r="A14" s="108" t="s">
        <v>8</v>
      </c>
      <c r="B14" s="109"/>
      <c r="C14" s="110"/>
    </row>
    <row r="15" spans="1:11" s="9" customFormat="1" ht="12">
      <c r="A15" s="105" t="s">
        <v>9</v>
      </c>
      <c r="B15" s="106"/>
      <c r="C15" s="107">
        <f>'Video-Studio'!F103</f>
        <v>0</v>
      </c>
      <c r="E15" s="30"/>
      <c r="F15" s="30"/>
    </row>
    <row r="16" spans="1:11" s="9" customFormat="1" ht="12">
      <c r="A16" s="33" t="s">
        <v>10</v>
      </c>
      <c r="B16" s="106"/>
      <c r="C16" s="107">
        <f>'Podcast studio'!F61</f>
        <v>0</v>
      </c>
    </row>
    <row r="17" spans="1:6" s="9" customFormat="1" ht="12">
      <c r="A17" s="33" t="s">
        <v>11</v>
      </c>
      <c r="B17" s="106"/>
      <c r="C17" s="107">
        <f>'Edit suite'!F42</f>
        <v>0</v>
      </c>
    </row>
    <row r="18" spans="1:6" s="9" customFormat="1" ht="12">
      <c r="A18" s="33" t="s">
        <v>12</v>
      </c>
      <c r="B18" s="106"/>
      <c r="C18" s="107">
        <f>Ontvangstruimte!F26</f>
        <v>0</v>
      </c>
    </row>
    <row r="19" spans="1:6" s="9" customFormat="1" ht="12">
      <c r="A19" s="33" t="s">
        <v>13</v>
      </c>
      <c r="B19" s="106"/>
      <c r="C19" s="107">
        <f>'DIY studio'!F33</f>
        <v>0</v>
      </c>
    </row>
    <row r="20" spans="1:6" s="9" customFormat="1" ht="20.399999999999999">
      <c r="A20" s="149" t="s">
        <v>14</v>
      </c>
      <c r="B20" s="106"/>
      <c r="C20" s="107">
        <f>ProjectInstallatie!Y10</f>
        <v>0</v>
      </c>
    </row>
    <row r="21" spans="1:6" s="9" customFormat="1" ht="12">
      <c r="A21" s="149" t="s">
        <v>15</v>
      </c>
      <c r="B21" s="106"/>
      <c r="C21" s="107">
        <f>Diversen!F37</f>
        <v>0</v>
      </c>
    </row>
    <row r="22" spans="1:6" s="9" customFormat="1" ht="14.4">
      <c r="A22" s="104" t="s">
        <v>16</v>
      </c>
      <c r="B22" s="111"/>
      <c r="C22" s="112">
        <f>SUM(C15:C21)</f>
        <v>0</v>
      </c>
      <c r="D22" s="21"/>
    </row>
    <row r="23" spans="1:6" s="9" customFormat="1" ht="12">
      <c r="A23" s="33" t="s">
        <v>17</v>
      </c>
      <c r="B23" s="113"/>
      <c r="C23" s="107">
        <f>C22*0.21</f>
        <v>0</v>
      </c>
    </row>
    <row r="24" spans="1:6" s="21" customFormat="1" ht="15" thickBot="1">
      <c r="A24" s="103" t="s">
        <v>18</v>
      </c>
      <c r="B24" s="114"/>
      <c r="C24" s="115">
        <f>C22+C23</f>
        <v>0</v>
      </c>
      <c r="D24" s="34"/>
      <c r="E24" s="9"/>
      <c r="F24" s="9"/>
    </row>
    <row r="25" spans="1:6" s="21" customFormat="1" ht="15" thickBot="1">
      <c r="A25" s="100"/>
      <c r="B25" s="116"/>
      <c r="C25" s="117"/>
      <c r="D25" s="34"/>
      <c r="E25" s="9"/>
      <c r="F25" s="9"/>
    </row>
    <row r="26" spans="1:6" s="21" customFormat="1" ht="21">
      <c r="A26" s="108" t="s">
        <v>19</v>
      </c>
      <c r="B26" s="109"/>
      <c r="C26" s="110"/>
      <c r="D26" s="34"/>
      <c r="E26" s="9"/>
      <c r="F26" s="9"/>
    </row>
    <row r="27" spans="1:6" s="21" customFormat="1" ht="12" customHeight="1">
      <c r="A27" s="105" t="s">
        <v>20</v>
      </c>
      <c r="B27" s="106" t="s">
        <v>21</v>
      </c>
      <c r="C27" s="107">
        <f>'SLA + Licenties'!E4</f>
        <v>0</v>
      </c>
      <c r="D27" s="34"/>
      <c r="E27" s="9"/>
      <c r="F27" s="9"/>
    </row>
    <row r="28" spans="1:6" s="21" customFormat="1" ht="12" customHeight="1">
      <c r="A28" s="105" t="s">
        <v>22</v>
      </c>
      <c r="B28" s="106" t="s">
        <v>21</v>
      </c>
      <c r="C28" s="107">
        <f>'SLA + Licenties'!E15+'SLA + Licenties'!E16+'SLA + Licenties'!E17</f>
        <v>0</v>
      </c>
      <c r="D28" s="34"/>
      <c r="E28" s="9"/>
      <c r="F28" s="9"/>
    </row>
    <row r="29" spans="1:6" s="21" customFormat="1" ht="12" customHeight="1">
      <c r="A29" s="105" t="s">
        <v>20</v>
      </c>
      <c r="B29" s="106" t="s">
        <v>23</v>
      </c>
      <c r="C29" s="107">
        <f>'SLA + Licenties'!E5</f>
        <v>0</v>
      </c>
      <c r="D29" s="34"/>
      <c r="E29" s="9"/>
      <c r="F29" s="9"/>
    </row>
    <row r="30" spans="1:6" s="21" customFormat="1" ht="12" customHeight="1">
      <c r="A30" s="105" t="s">
        <v>22</v>
      </c>
      <c r="B30" s="106" t="s">
        <v>23</v>
      </c>
      <c r="C30" s="107">
        <f>'SLA + Licenties'!E18+'SLA + Licenties'!E19+'SLA + Licenties'!E20</f>
        <v>0</v>
      </c>
      <c r="D30" s="34"/>
      <c r="E30" s="9"/>
      <c r="F30" s="9"/>
    </row>
    <row r="31" spans="1:6" s="21" customFormat="1" ht="12" customHeight="1">
      <c r="A31" s="105" t="s">
        <v>20</v>
      </c>
      <c r="B31" s="106" t="s">
        <v>24</v>
      </c>
      <c r="C31" s="107">
        <f>'SLA + Licenties'!E6</f>
        <v>0</v>
      </c>
      <c r="D31" s="34"/>
      <c r="E31" s="9"/>
      <c r="F31" s="9"/>
    </row>
    <row r="32" spans="1:6" s="21" customFormat="1" ht="12" customHeight="1">
      <c r="A32" s="105" t="s">
        <v>22</v>
      </c>
      <c r="B32" s="106" t="s">
        <v>24</v>
      </c>
      <c r="C32" s="107">
        <f>'SLA + Licenties'!E21+'SLA + Licenties'!E22+'SLA + Licenties'!E23</f>
        <v>0</v>
      </c>
      <c r="D32" s="34"/>
      <c r="E32" s="9"/>
      <c r="F32" s="9"/>
    </row>
    <row r="33" spans="1:6" s="21" customFormat="1" ht="12" customHeight="1">
      <c r="A33" s="105" t="s">
        <v>20</v>
      </c>
      <c r="B33" s="106" t="s">
        <v>25</v>
      </c>
      <c r="C33" s="107">
        <f>'SLA + Licenties'!E7</f>
        <v>0</v>
      </c>
      <c r="D33" s="34"/>
      <c r="E33" s="9"/>
      <c r="F33" s="9"/>
    </row>
    <row r="34" spans="1:6" s="21" customFormat="1" ht="12" customHeight="1">
      <c r="A34" s="105" t="s">
        <v>22</v>
      </c>
      <c r="B34" s="106" t="s">
        <v>25</v>
      </c>
      <c r="C34" s="107">
        <f>'SLA + Licenties'!E24+'SLA + Licenties'!E25+'SLA + Licenties'!E26</f>
        <v>0</v>
      </c>
      <c r="D34" s="34"/>
      <c r="E34" s="9"/>
      <c r="F34" s="9"/>
    </row>
    <row r="35" spans="1:6" s="21" customFormat="1" ht="12" customHeight="1">
      <c r="A35" s="105" t="s">
        <v>20</v>
      </c>
      <c r="B35" s="106" t="s">
        <v>26</v>
      </c>
      <c r="C35" s="107">
        <f>'SLA + Licenties'!E8</f>
        <v>0</v>
      </c>
      <c r="D35" s="34"/>
      <c r="E35" s="9"/>
      <c r="F35" s="9"/>
    </row>
    <row r="36" spans="1:6" s="21" customFormat="1" ht="12" customHeight="1">
      <c r="A36" s="105" t="s">
        <v>22</v>
      </c>
      <c r="B36" s="106" t="s">
        <v>26</v>
      </c>
      <c r="C36" s="107">
        <f>'SLA + Licenties'!E27+'SLA + Licenties'!E28+'SLA + Licenties'!E29</f>
        <v>0</v>
      </c>
      <c r="D36" s="34"/>
      <c r="E36" s="9"/>
      <c r="F36" s="9"/>
    </row>
    <row r="37" spans="1:6" s="21" customFormat="1" ht="12" customHeight="1">
      <c r="A37" s="105" t="s">
        <v>20</v>
      </c>
      <c r="B37" s="106" t="s">
        <v>27</v>
      </c>
      <c r="C37" s="107">
        <f>'SLA + Licenties'!E9</f>
        <v>0</v>
      </c>
      <c r="D37" s="34"/>
      <c r="E37" s="9"/>
      <c r="F37" s="9"/>
    </row>
    <row r="38" spans="1:6" s="21" customFormat="1" ht="12" customHeight="1">
      <c r="A38" s="105" t="s">
        <v>22</v>
      </c>
      <c r="B38" s="106" t="s">
        <v>27</v>
      </c>
      <c r="C38" s="107">
        <f>'SLA + Licenties'!E30+'SLA + Licenties'!E31+'SLA + Licenties'!E32</f>
        <v>0</v>
      </c>
      <c r="D38" s="34"/>
      <c r="E38" s="9"/>
      <c r="F38" s="9"/>
    </row>
    <row r="39" spans="1:6" ht="14.4">
      <c r="A39" s="104" t="s">
        <v>28</v>
      </c>
      <c r="B39" s="111"/>
      <c r="C39" s="112">
        <f>SUM(C27:C38)</f>
        <v>0</v>
      </c>
    </row>
    <row r="40" spans="1:6">
      <c r="A40" s="33" t="s">
        <v>17</v>
      </c>
      <c r="B40" s="113"/>
      <c r="C40" s="107">
        <f>C39*0.21</f>
        <v>0</v>
      </c>
    </row>
    <row r="41" spans="1:6" ht="14.4" thickBot="1">
      <c r="A41" s="103" t="s">
        <v>18</v>
      </c>
      <c r="B41" s="114"/>
      <c r="C41" s="115">
        <f>C39+C40</f>
        <v>0</v>
      </c>
    </row>
    <row r="42" spans="1:6">
      <c r="A42" s="100"/>
      <c r="B42" s="101"/>
      <c r="C42" s="102"/>
    </row>
    <row r="43" spans="1:6" s="9" customFormat="1" ht="15.9" customHeight="1">
      <c r="A43" s="104" t="s">
        <v>16</v>
      </c>
      <c r="B43" s="111"/>
      <c r="C43" s="112">
        <f>C22</f>
        <v>0</v>
      </c>
      <c r="D43" s="21"/>
    </row>
    <row r="44" spans="1:6" ht="14.4">
      <c r="A44" s="104" t="s">
        <v>28</v>
      </c>
      <c r="B44" s="111"/>
      <c r="C44" s="112">
        <f>C39</f>
        <v>0</v>
      </c>
    </row>
    <row r="45" spans="1:6" ht="6.9" customHeight="1">
      <c r="A45" s="100"/>
      <c r="B45" s="101"/>
      <c r="C45" s="102"/>
    </row>
    <row r="46" spans="1:6" ht="18">
      <c r="A46" s="159" t="s">
        <v>91</v>
      </c>
      <c r="B46" s="157"/>
      <c r="C46" s="158">
        <f>SUM(C43:C45)</f>
        <v>0</v>
      </c>
    </row>
    <row r="47" spans="1:6">
      <c r="A47" s="33" t="s">
        <v>17</v>
      </c>
      <c r="B47" s="113"/>
      <c r="C47" s="107">
        <f>C46*0.21</f>
        <v>0</v>
      </c>
    </row>
    <row r="48" spans="1:6" ht="14.4" thickBot="1">
      <c r="A48" s="103" t="s">
        <v>92</v>
      </c>
      <c r="B48" s="114"/>
      <c r="C48" s="115">
        <f>SUM(C46:C47)</f>
        <v>0</v>
      </c>
    </row>
  </sheetData>
  <mergeCells count="5">
    <mergeCell ref="B8:C8"/>
    <mergeCell ref="B9:C9"/>
    <mergeCell ref="B11:C11"/>
    <mergeCell ref="A5:B5"/>
    <mergeCell ref="B10:C10"/>
  </mergeCells>
  <pageMargins left="0.25" right="0.25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60B0E-F8C6-461E-AE63-C5DCC4599AB6}">
  <sheetPr>
    <pageSetUpPr fitToPage="1"/>
  </sheetPr>
  <dimension ref="A1:I103"/>
  <sheetViews>
    <sheetView zoomScaleNormal="100" workbookViewId="0">
      <selection activeCell="F103" sqref="F103"/>
    </sheetView>
  </sheetViews>
  <sheetFormatPr defaultColWidth="8.88671875" defaultRowHeight="14.4"/>
  <cols>
    <col min="1" max="1" width="70.88671875" bestFit="1" customWidth="1"/>
    <col min="2" max="2" width="52.88671875" customWidth="1"/>
    <col min="3" max="3" width="12.88671875" customWidth="1"/>
    <col min="4" max="4" width="5.44140625" customWidth="1"/>
    <col min="5" max="5" width="16.88671875" bestFit="1" customWidth="1"/>
    <col min="6" max="6" width="13.109375" bestFit="1" customWidth="1"/>
    <col min="250" max="250" width="34" customWidth="1"/>
    <col min="251" max="251" width="34.109375" customWidth="1"/>
    <col min="252" max="252" width="12.88671875" customWidth="1"/>
    <col min="253" max="253" width="18.109375" customWidth="1"/>
    <col min="254" max="254" width="6" customWidth="1"/>
    <col min="255" max="255" width="15.109375" customWidth="1"/>
    <col min="256" max="256" width="15.44140625" customWidth="1"/>
    <col min="257" max="257" width="12.44140625" customWidth="1"/>
    <col min="258" max="258" width="9" customWidth="1"/>
    <col min="259" max="259" width="14.44140625" customWidth="1"/>
    <col min="260" max="260" width="11.44140625" customWidth="1"/>
    <col min="506" max="506" width="34" customWidth="1"/>
    <col min="507" max="507" width="34.109375" customWidth="1"/>
    <col min="508" max="508" width="12.88671875" customWidth="1"/>
    <col min="509" max="509" width="18.109375" customWidth="1"/>
    <col min="510" max="510" width="6" customWidth="1"/>
    <col min="511" max="511" width="15.109375" customWidth="1"/>
    <col min="512" max="512" width="15.44140625" customWidth="1"/>
    <col min="513" max="513" width="12.44140625" customWidth="1"/>
    <col min="514" max="514" width="9" customWidth="1"/>
    <col min="515" max="515" width="14.44140625" customWidth="1"/>
    <col min="516" max="516" width="11.44140625" customWidth="1"/>
    <col min="762" max="762" width="34" customWidth="1"/>
    <col min="763" max="763" width="34.109375" customWidth="1"/>
    <col min="764" max="764" width="12.88671875" customWidth="1"/>
    <col min="765" max="765" width="18.109375" customWidth="1"/>
    <col min="766" max="766" width="6" customWidth="1"/>
    <col min="767" max="767" width="15.109375" customWidth="1"/>
    <col min="768" max="768" width="15.44140625" customWidth="1"/>
    <col min="769" max="769" width="12.44140625" customWidth="1"/>
    <col min="770" max="770" width="9" customWidth="1"/>
    <col min="771" max="771" width="14.44140625" customWidth="1"/>
    <col min="772" max="772" width="11.44140625" customWidth="1"/>
    <col min="1018" max="1018" width="34" customWidth="1"/>
    <col min="1019" max="1019" width="34.109375" customWidth="1"/>
    <col min="1020" max="1020" width="12.88671875" customWidth="1"/>
    <col min="1021" max="1021" width="18.109375" customWidth="1"/>
    <col min="1022" max="1022" width="6" customWidth="1"/>
    <col min="1023" max="1023" width="15.109375" customWidth="1"/>
    <col min="1024" max="1024" width="15.44140625" customWidth="1"/>
    <col min="1025" max="1025" width="12.44140625" customWidth="1"/>
    <col min="1026" max="1026" width="9" customWidth="1"/>
    <col min="1027" max="1027" width="14.44140625" customWidth="1"/>
    <col min="1028" max="1028" width="11.44140625" customWidth="1"/>
    <col min="1274" max="1274" width="34" customWidth="1"/>
    <col min="1275" max="1275" width="34.109375" customWidth="1"/>
    <col min="1276" max="1276" width="12.88671875" customWidth="1"/>
    <col min="1277" max="1277" width="18.109375" customWidth="1"/>
    <col min="1278" max="1278" width="6" customWidth="1"/>
    <col min="1279" max="1279" width="15.109375" customWidth="1"/>
    <col min="1280" max="1280" width="15.44140625" customWidth="1"/>
    <col min="1281" max="1281" width="12.44140625" customWidth="1"/>
    <col min="1282" max="1282" width="9" customWidth="1"/>
    <col min="1283" max="1283" width="14.44140625" customWidth="1"/>
    <col min="1284" max="1284" width="11.44140625" customWidth="1"/>
    <col min="1530" max="1530" width="34" customWidth="1"/>
    <col min="1531" max="1531" width="34.109375" customWidth="1"/>
    <col min="1532" max="1532" width="12.88671875" customWidth="1"/>
    <col min="1533" max="1533" width="18.109375" customWidth="1"/>
    <col min="1534" max="1534" width="6" customWidth="1"/>
    <col min="1535" max="1535" width="15.109375" customWidth="1"/>
    <col min="1536" max="1536" width="15.44140625" customWidth="1"/>
    <col min="1537" max="1537" width="12.44140625" customWidth="1"/>
    <col min="1538" max="1538" width="9" customWidth="1"/>
    <col min="1539" max="1539" width="14.44140625" customWidth="1"/>
    <col min="1540" max="1540" width="11.44140625" customWidth="1"/>
    <col min="1786" max="1786" width="34" customWidth="1"/>
    <col min="1787" max="1787" width="34.109375" customWidth="1"/>
    <col min="1788" max="1788" width="12.88671875" customWidth="1"/>
    <col min="1789" max="1789" width="18.109375" customWidth="1"/>
    <col min="1790" max="1790" width="6" customWidth="1"/>
    <col min="1791" max="1791" width="15.109375" customWidth="1"/>
    <col min="1792" max="1792" width="15.44140625" customWidth="1"/>
    <col min="1793" max="1793" width="12.44140625" customWidth="1"/>
    <col min="1794" max="1794" width="9" customWidth="1"/>
    <col min="1795" max="1795" width="14.44140625" customWidth="1"/>
    <col min="1796" max="1796" width="11.44140625" customWidth="1"/>
    <col min="2042" max="2042" width="34" customWidth="1"/>
    <col min="2043" max="2043" width="34.109375" customWidth="1"/>
    <col min="2044" max="2044" width="12.88671875" customWidth="1"/>
    <col min="2045" max="2045" width="18.109375" customWidth="1"/>
    <col min="2046" max="2046" width="6" customWidth="1"/>
    <col min="2047" max="2047" width="15.109375" customWidth="1"/>
    <col min="2048" max="2048" width="15.44140625" customWidth="1"/>
    <col min="2049" max="2049" width="12.44140625" customWidth="1"/>
    <col min="2050" max="2050" width="9" customWidth="1"/>
    <col min="2051" max="2051" width="14.44140625" customWidth="1"/>
    <col min="2052" max="2052" width="11.44140625" customWidth="1"/>
    <col min="2298" max="2298" width="34" customWidth="1"/>
    <col min="2299" max="2299" width="34.109375" customWidth="1"/>
    <col min="2300" max="2300" width="12.88671875" customWidth="1"/>
    <col min="2301" max="2301" width="18.109375" customWidth="1"/>
    <col min="2302" max="2302" width="6" customWidth="1"/>
    <col min="2303" max="2303" width="15.109375" customWidth="1"/>
    <col min="2304" max="2304" width="15.44140625" customWidth="1"/>
    <col min="2305" max="2305" width="12.44140625" customWidth="1"/>
    <col min="2306" max="2306" width="9" customWidth="1"/>
    <col min="2307" max="2307" width="14.44140625" customWidth="1"/>
    <col min="2308" max="2308" width="11.44140625" customWidth="1"/>
    <col min="2554" max="2554" width="34" customWidth="1"/>
    <col min="2555" max="2555" width="34.109375" customWidth="1"/>
    <col min="2556" max="2556" width="12.88671875" customWidth="1"/>
    <col min="2557" max="2557" width="18.109375" customWidth="1"/>
    <col min="2558" max="2558" width="6" customWidth="1"/>
    <col min="2559" max="2559" width="15.109375" customWidth="1"/>
    <col min="2560" max="2560" width="15.44140625" customWidth="1"/>
    <col min="2561" max="2561" width="12.44140625" customWidth="1"/>
    <col min="2562" max="2562" width="9" customWidth="1"/>
    <col min="2563" max="2563" width="14.44140625" customWidth="1"/>
    <col min="2564" max="2564" width="11.44140625" customWidth="1"/>
    <col min="2810" max="2810" width="34" customWidth="1"/>
    <col min="2811" max="2811" width="34.109375" customWidth="1"/>
    <col min="2812" max="2812" width="12.88671875" customWidth="1"/>
    <col min="2813" max="2813" width="18.109375" customWidth="1"/>
    <col min="2814" max="2814" width="6" customWidth="1"/>
    <col min="2815" max="2815" width="15.109375" customWidth="1"/>
    <col min="2816" max="2816" width="15.44140625" customWidth="1"/>
    <col min="2817" max="2817" width="12.44140625" customWidth="1"/>
    <col min="2818" max="2818" width="9" customWidth="1"/>
    <col min="2819" max="2819" width="14.44140625" customWidth="1"/>
    <col min="2820" max="2820" width="11.44140625" customWidth="1"/>
    <col min="3066" max="3066" width="34" customWidth="1"/>
    <col min="3067" max="3067" width="34.109375" customWidth="1"/>
    <col min="3068" max="3068" width="12.88671875" customWidth="1"/>
    <col min="3069" max="3069" width="18.109375" customWidth="1"/>
    <col min="3070" max="3070" width="6" customWidth="1"/>
    <col min="3071" max="3071" width="15.109375" customWidth="1"/>
    <col min="3072" max="3072" width="15.44140625" customWidth="1"/>
    <col min="3073" max="3073" width="12.44140625" customWidth="1"/>
    <col min="3074" max="3074" width="9" customWidth="1"/>
    <col min="3075" max="3075" width="14.44140625" customWidth="1"/>
    <col min="3076" max="3076" width="11.44140625" customWidth="1"/>
    <col min="3322" max="3322" width="34" customWidth="1"/>
    <col min="3323" max="3323" width="34.109375" customWidth="1"/>
    <col min="3324" max="3324" width="12.88671875" customWidth="1"/>
    <col min="3325" max="3325" width="18.109375" customWidth="1"/>
    <col min="3326" max="3326" width="6" customWidth="1"/>
    <col min="3327" max="3327" width="15.109375" customWidth="1"/>
    <col min="3328" max="3328" width="15.44140625" customWidth="1"/>
    <col min="3329" max="3329" width="12.44140625" customWidth="1"/>
    <col min="3330" max="3330" width="9" customWidth="1"/>
    <col min="3331" max="3331" width="14.44140625" customWidth="1"/>
    <col min="3332" max="3332" width="11.44140625" customWidth="1"/>
    <col min="3578" max="3578" width="34" customWidth="1"/>
    <col min="3579" max="3579" width="34.109375" customWidth="1"/>
    <col min="3580" max="3580" width="12.88671875" customWidth="1"/>
    <col min="3581" max="3581" width="18.109375" customWidth="1"/>
    <col min="3582" max="3582" width="6" customWidth="1"/>
    <col min="3583" max="3583" width="15.109375" customWidth="1"/>
    <col min="3584" max="3584" width="15.44140625" customWidth="1"/>
    <col min="3585" max="3585" width="12.44140625" customWidth="1"/>
    <col min="3586" max="3586" width="9" customWidth="1"/>
    <col min="3587" max="3587" width="14.44140625" customWidth="1"/>
    <col min="3588" max="3588" width="11.44140625" customWidth="1"/>
    <col min="3834" max="3834" width="34" customWidth="1"/>
    <col min="3835" max="3835" width="34.109375" customWidth="1"/>
    <col min="3836" max="3836" width="12.88671875" customWidth="1"/>
    <col min="3837" max="3837" width="18.109375" customWidth="1"/>
    <col min="3838" max="3838" width="6" customWidth="1"/>
    <col min="3839" max="3839" width="15.109375" customWidth="1"/>
    <col min="3840" max="3840" width="15.44140625" customWidth="1"/>
    <col min="3841" max="3841" width="12.44140625" customWidth="1"/>
    <col min="3842" max="3842" width="9" customWidth="1"/>
    <col min="3843" max="3843" width="14.44140625" customWidth="1"/>
    <col min="3844" max="3844" width="11.44140625" customWidth="1"/>
    <col min="4090" max="4090" width="34" customWidth="1"/>
    <col min="4091" max="4091" width="34.109375" customWidth="1"/>
    <col min="4092" max="4092" width="12.88671875" customWidth="1"/>
    <col min="4093" max="4093" width="18.109375" customWidth="1"/>
    <col min="4094" max="4094" width="6" customWidth="1"/>
    <col min="4095" max="4095" width="15.109375" customWidth="1"/>
    <col min="4096" max="4096" width="15.44140625" customWidth="1"/>
    <col min="4097" max="4097" width="12.44140625" customWidth="1"/>
    <col min="4098" max="4098" width="9" customWidth="1"/>
    <col min="4099" max="4099" width="14.44140625" customWidth="1"/>
    <col min="4100" max="4100" width="11.44140625" customWidth="1"/>
    <col min="4346" max="4346" width="34" customWidth="1"/>
    <col min="4347" max="4347" width="34.109375" customWidth="1"/>
    <col min="4348" max="4348" width="12.88671875" customWidth="1"/>
    <col min="4349" max="4349" width="18.109375" customWidth="1"/>
    <col min="4350" max="4350" width="6" customWidth="1"/>
    <col min="4351" max="4351" width="15.109375" customWidth="1"/>
    <col min="4352" max="4352" width="15.44140625" customWidth="1"/>
    <col min="4353" max="4353" width="12.44140625" customWidth="1"/>
    <col min="4354" max="4354" width="9" customWidth="1"/>
    <col min="4355" max="4355" width="14.44140625" customWidth="1"/>
    <col min="4356" max="4356" width="11.44140625" customWidth="1"/>
    <col min="4602" max="4602" width="34" customWidth="1"/>
    <col min="4603" max="4603" width="34.109375" customWidth="1"/>
    <col min="4604" max="4604" width="12.88671875" customWidth="1"/>
    <col min="4605" max="4605" width="18.109375" customWidth="1"/>
    <col min="4606" max="4606" width="6" customWidth="1"/>
    <col min="4607" max="4607" width="15.109375" customWidth="1"/>
    <col min="4608" max="4608" width="15.44140625" customWidth="1"/>
    <col min="4609" max="4609" width="12.44140625" customWidth="1"/>
    <col min="4610" max="4610" width="9" customWidth="1"/>
    <col min="4611" max="4611" width="14.44140625" customWidth="1"/>
    <col min="4612" max="4612" width="11.44140625" customWidth="1"/>
    <col min="4858" max="4858" width="34" customWidth="1"/>
    <col min="4859" max="4859" width="34.109375" customWidth="1"/>
    <col min="4860" max="4860" width="12.88671875" customWidth="1"/>
    <col min="4861" max="4861" width="18.109375" customWidth="1"/>
    <col min="4862" max="4862" width="6" customWidth="1"/>
    <col min="4863" max="4863" width="15.109375" customWidth="1"/>
    <col min="4864" max="4864" width="15.44140625" customWidth="1"/>
    <col min="4865" max="4865" width="12.44140625" customWidth="1"/>
    <col min="4866" max="4866" width="9" customWidth="1"/>
    <col min="4867" max="4867" width="14.44140625" customWidth="1"/>
    <col min="4868" max="4868" width="11.44140625" customWidth="1"/>
    <col min="5114" max="5114" width="34" customWidth="1"/>
    <col min="5115" max="5115" width="34.109375" customWidth="1"/>
    <col min="5116" max="5116" width="12.88671875" customWidth="1"/>
    <col min="5117" max="5117" width="18.109375" customWidth="1"/>
    <col min="5118" max="5118" width="6" customWidth="1"/>
    <col min="5119" max="5119" width="15.109375" customWidth="1"/>
    <col min="5120" max="5120" width="15.44140625" customWidth="1"/>
    <col min="5121" max="5121" width="12.44140625" customWidth="1"/>
    <col min="5122" max="5122" width="9" customWidth="1"/>
    <col min="5123" max="5123" width="14.44140625" customWidth="1"/>
    <col min="5124" max="5124" width="11.44140625" customWidth="1"/>
    <col min="5370" max="5370" width="34" customWidth="1"/>
    <col min="5371" max="5371" width="34.109375" customWidth="1"/>
    <col min="5372" max="5372" width="12.88671875" customWidth="1"/>
    <col min="5373" max="5373" width="18.109375" customWidth="1"/>
    <col min="5374" max="5374" width="6" customWidth="1"/>
    <col min="5375" max="5375" width="15.109375" customWidth="1"/>
    <col min="5376" max="5376" width="15.44140625" customWidth="1"/>
    <col min="5377" max="5377" width="12.44140625" customWidth="1"/>
    <col min="5378" max="5378" width="9" customWidth="1"/>
    <col min="5379" max="5379" width="14.44140625" customWidth="1"/>
    <col min="5380" max="5380" width="11.44140625" customWidth="1"/>
    <col min="5626" max="5626" width="34" customWidth="1"/>
    <col min="5627" max="5627" width="34.109375" customWidth="1"/>
    <col min="5628" max="5628" width="12.88671875" customWidth="1"/>
    <col min="5629" max="5629" width="18.109375" customWidth="1"/>
    <col min="5630" max="5630" width="6" customWidth="1"/>
    <col min="5631" max="5631" width="15.109375" customWidth="1"/>
    <col min="5632" max="5632" width="15.44140625" customWidth="1"/>
    <col min="5633" max="5633" width="12.44140625" customWidth="1"/>
    <col min="5634" max="5634" width="9" customWidth="1"/>
    <col min="5635" max="5635" width="14.44140625" customWidth="1"/>
    <col min="5636" max="5636" width="11.44140625" customWidth="1"/>
    <col min="5882" max="5882" width="34" customWidth="1"/>
    <col min="5883" max="5883" width="34.109375" customWidth="1"/>
    <col min="5884" max="5884" width="12.88671875" customWidth="1"/>
    <col min="5885" max="5885" width="18.109375" customWidth="1"/>
    <col min="5886" max="5886" width="6" customWidth="1"/>
    <col min="5887" max="5887" width="15.109375" customWidth="1"/>
    <col min="5888" max="5888" width="15.44140625" customWidth="1"/>
    <col min="5889" max="5889" width="12.44140625" customWidth="1"/>
    <col min="5890" max="5890" width="9" customWidth="1"/>
    <col min="5891" max="5891" width="14.44140625" customWidth="1"/>
    <col min="5892" max="5892" width="11.44140625" customWidth="1"/>
    <col min="6138" max="6138" width="34" customWidth="1"/>
    <col min="6139" max="6139" width="34.109375" customWidth="1"/>
    <col min="6140" max="6140" width="12.88671875" customWidth="1"/>
    <col min="6141" max="6141" width="18.109375" customWidth="1"/>
    <col min="6142" max="6142" width="6" customWidth="1"/>
    <col min="6143" max="6143" width="15.109375" customWidth="1"/>
    <col min="6144" max="6144" width="15.44140625" customWidth="1"/>
    <col min="6145" max="6145" width="12.44140625" customWidth="1"/>
    <col min="6146" max="6146" width="9" customWidth="1"/>
    <col min="6147" max="6147" width="14.44140625" customWidth="1"/>
    <col min="6148" max="6148" width="11.44140625" customWidth="1"/>
    <col min="6394" max="6394" width="34" customWidth="1"/>
    <col min="6395" max="6395" width="34.109375" customWidth="1"/>
    <col min="6396" max="6396" width="12.88671875" customWidth="1"/>
    <col min="6397" max="6397" width="18.109375" customWidth="1"/>
    <col min="6398" max="6398" width="6" customWidth="1"/>
    <col min="6399" max="6399" width="15.109375" customWidth="1"/>
    <col min="6400" max="6400" width="15.44140625" customWidth="1"/>
    <col min="6401" max="6401" width="12.44140625" customWidth="1"/>
    <col min="6402" max="6402" width="9" customWidth="1"/>
    <col min="6403" max="6403" width="14.44140625" customWidth="1"/>
    <col min="6404" max="6404" width="11.44140625" customWidth="1"/>
    <col min="6650" max="6650" width="34" customWidth="1"/>
    <col min="6651" max="6651" width="34.109375" customWidth="1"/>
    <col min="6652" max="6652" width="12.88671875" customWidth="1"/>
    <col min="6653" max="6653" width="18.109375" customWidth="1"/>
    <col min="6654" max="6654" width="6" customWidth="1"/>
    <col min="6655" max="6655" width="15.109375" customWidth="1"/>
    <col min="6656" max="6656" width="15.44140625" customWidth="1"/>
    <col min="6657" max="6657" width="12.44140625" customWidth="1"/>
    <col min="6658" max="6658" width="9" customWidth="1"/>
    <col min="6659" max="6659" width="14.44140625" customWidth="1"/>
    <col min="6660" max="6660" width="11.44140625" customWidth="1"/>
    <col min="6906" max="6906" width="34" customWidth="1"/>
    <col min="6907" max="6907" width="34.109375" customWidth="1"/>
    <col min="6908" max="6908" width="12.88671875" customWidth="1"/>
    <col min="6909" max="6909" width="18.109375" customWidth="1"/>
    <col min="6910" max="6910" width="6" customWidth="1"/>
    <col min="6911" max="6911" width="15.109375" customWidth="1"/>
    <col min="6912" max="6912" width="15.44140625" customWidth="1"/>
    <col min="6913" max="6913" width="12.44140625" customWidth="1"/>
    <col min="6914" max="6914" width="9" customWidth="1"/>
    <col min="6915" max="6915" width="14.44140625" customWidth="1"/>
    <col min="6916" max="6916" width="11.44140625" customWidth="1"/>
    <col min="7162" max="7162" width="34" customWidth="1"/>
    <col min="7163" max="7163" width="34.109375" customWidth="1"/>
    <col min="7164" max="7164" width="12.88671875" customWidth="1"/>
    <col min="7165" max="7165" width="18.109375" customWidth="1"/>
    <col min="7166" max="7166" width="6" customWidth="1"/>
    <col min="7167" max="7167" width="15.109375" customWidth="1"/>
    <col min="7168" max="7168" width="15.44140625" customWidth="1"/>
    <col min="7169" max="7169" width="12.44140625" customWidth="1"/>
    <col min="7170" max="7170" width="9" customWidth="1"/>
    <col min="7171" max="7171" width="14.44140625" customWidth="1"/>
    <col min="7172" max="7172" width="11.44140625" customWidth="1"/>
    <col min="7418" max="7418" width="34" customWidth="1"/>
    <col min="7419" max="7419" width="34.109375" customWidth="1"/>
    <col min="7420" max="7420" width="12.88671875" customWidth="1"/>
    <col min="7421" max="7421" width="18.109375" customWidth="1"/>
    <col min="7422" max="7422" width="6" customWidth="1"/>
    <col min="7423" max="7423" width="15.109375" customWidth="1"/>
    <col min="7424" max="7424" width="15.44140625" customWidth="1"/>
    <col min="7425" max="7425" width="12.44140625" customWidth="1"/>
    <col min="7426" max="7426" width="9" customWidth="1"/>
    <col min="7427" max="7427" width="14.44140625" customWidth="1"/>
    <col min="7428" max="7428" width="11.44140625" customWidth="1"/>
    <col min="7674" max="7674" width="34" customWidth="1"/>
    <col min="7675" max="7675" width="34.109375" customWidth="1"/>
    <col min="7676" max="7676" width="12.88671875" customWidth="1"/>
    <col min="7677" max="7677" width="18.109375" customWidth="1"/>
    <col min="7678" max="7678" width="6" customWidth="1"/>
    <col min="7679" max="7679" width="15.109375" customWidth="1"/>
    <col min="7680" max="7680" width="15.44140625" customWidth="1"/>
    <col min="7681" max="7681" width="12.44140625" customWidth="1"/>
    <col min="7682" max="7682" width="9" customWidth="1"/>
    <col min="7683" max="7683" width="14.44140625" customWidth="1"/>
    <col min="7684" max="7684" width="11.44140625" customWidth="1"/>
    <col min="7930" max="7930" width="34" customWidth="1"/>
    <col min="7931" max="7931" width="34.109375" customWidth="1"/>
    <col min="7932" max="7932" width="12.88671875" customWidth="1"/>
    <col min="7933" max="7933" width="18.109375" customWidth="1"/>
    <col min="7934" max="7934" width="6" customWidth="1"/>
    <col min="7935" max="7935" width="15.109375" customWidth="1"/>
    <col min="7936" max="7936" width="15.44140625" customWidth="1"/>
    <col min="7937" max="7937" width="12.44140625" customWidth="1"/>
    <col min="7938" max="7938" width="9" customWidth="1"/>
    <col min="7939" max="7939" width="14.44140625" customWidth="1"/>
    <col min="7940" max="7940" width="11.44140625" customWidth="1"/>
    <col min="8186" max="8186" width="34" customWidth="1"/>
    <col min="8187" max="8187" width="34.109375" customWidth="1"/>
    <col min="8188" max="8188" width="12.88671875" customWidth="1"/>
    <col min="8189" max="8189" width="18.109375" customWidth="1"/>
    <col min="8190" max="8190" width="6" customWidth="1"/>
    <col min="8191" max="8191" width="15.109375" customWidth="1"/>
    <col min="8192" max="8192" width="15.44140625" customWidth="1"/>
    <col min="8193" max="8193" width="12.44140625" customWidth="1"/>
    <col min="8194" max="8194" width="9" customWidth="1"/>
    <col min="8195" max="8195" width="14.44140625" customWidth="1"/>
    <col min="8196" max="8196" width="11.44140625" customWidth="1"/>
    <col min="8442" max="8442" width="34" customWidth="1"/>
    <col min="8443" max="8443" width="34.109375" customWidth="1"/>
    <col min="8444" max="8444" width="12.88671875" customWidth="1"/>
    <col min="8445" max="8445" width="18.109375" customWidth="1"/>
    <col min="8446" max="8446" width="6" customWidth="1"/>
    <col min="8447" max="8447" width="15.109375" customWidth="1"/>
    <col min="8448" max="8448" width="15.44140625" customWidth="1"/>
    <col min="8449" max="8449" width="12.44140625" customWidth="1"/>
    <col min="8450" max="8450" width="9" customWidth="1"/>
    <col min="8451" max="8451" width="14.44140625" customWidth="1"/>
    <col min="8452" max="8452" width="11.44140625" customWidth="1"/>
    <col min="8698" max="8698" width="34" customWidth="1"/>
    <col min="8699" max="8699" width="34.109375" customWidth="1"/>
    <col min="8700" max="8700" width="12.88671875" customWidth="1"/>
    <col min="8701" max="8701" width="18.109375" customWidth="1"/>
    <col min="8702" max="8702" width="6" customWidth="1"/>
    <col min="8703" max="8703" width="15.109375" customWidth="1"/>
    <col min="8704" max="8704" width="15.44140625" customWidth="1"/>
    <col min="8705" max="8705" width="12.44140625" customWidth="1"/>
    <col min="8706" max="8706" width="9" customWidth="1"/>
    <col min="8707" max="8707" width="14.44140625" customWidth="1"/>
    <col min="8708" max="8708" width="11.44140625" customWidth="1"/>
    <col min="8954" max="8954" width="34" customWidth="1"/>
    <col min="8955" max="8955" width="34.109375" customWidth="1"/>
    <col min="8956" max="8956" width="12.88671875" customWidth="1"/>
    <col min="8957" max="8957" width="18.109375" customWidth="1"/>
    <col min="8958" max="8958" width="6" customWidth="1"/>
    <col min="8959" max="8959" width="15.109375" customWidth="1"/>
    <col min="8960" max="8960" width="15.44140625" customWidth="1"/>
    <col min="8961" max="8961" width="12.44140625" customWidth="1"/>
    <col min="8962" max="8962" width="9" customWidth="1"/>
    <col min="8963" max="8963" width="14.44140625" customWidth="1"/>
    <col min="8964" max="8964" width="11.44140625" customWidth="1"/>
    <col min="9210" max="9210" width="34" customWidth="1"/>
    <col min="9211" max="9211" width="34.109375" customWidth="1"/>
    <col min="9212" max="9212" width="12.88671875" customWidth="1"/>
    <col min="9213" max="9213" width="18.109375" customWidth="1"/>
    <col min="9214" max="9214" width="6" customWidth="1"/>
    <col min="9215" max="9215" width="15.109375" customWidth="1"/>
    <col min="9216" max="9216" width="15.44140625" customWidth="1"/>
    <col min="9217" max="9217" width="12.44140625" customWidth="1"/>
    <col min="9218" max="9218" width="9" customWidth="1"/>
    <col min="9219" max="9219" width="14.44140625" customWidth="1"/>
    <col min="9220" max="9220" width="11.44140625" customWidth="1"/>
    <col min="9466" max="9466" width="34" customWidth="1"/>
    <col min="9467" max="9467" width="34.109375" customWidth="1"/>
    <col min="9468" max="9468" width="12.88671875" customWidth="1"/>
    <col min="9469" max="9469" width="18.109375" customWidth="1"/>
    <col min="9470" max="9470" width="6" customWidth="1"/>
    <col min="9471" max="9471" width="15.109375" customWidth="1"/>
    <col min="9472" max="9472" width="15.44140625" customWidth="1"/>
    <col min="9473" max="9473" width="12.44140625" customWidth="1"/>
    <col min="9474" max="9474" width="9" customWidth="1"/>
    <col min="9475" max="9475" width="14.44140625" customWidth="1"/>
    <col min="9476" max="9476" width="11.44140625" customWidth="1"/>
    <col min="9722" max="9722" width="34" customWidth="1"/>
    <col min="9723" max="9723" width="34.109375" customWidth="1"/>
    <col min="9724" max="9724" width="12.88671875" customWidth="1"/>
    <col min="9725" max="9725" width="18.109375" customWidth="1"/>
    <col min="9726" max="9726" width="6" customWidth="1"/>
    <col min="9727" max="9727" width="15.109375" customWidth="1"/>
    <col min="9728" max="9728" width="15.44140625" customWidth="1"/>
    <col min="9729" max="9729" width="12.44140625" customWidth="1"/>
    <col min="9730" max="9730" width="9" customWidth="1"/>
    <col min="9731" max="9731" width="14.44140625" customWidth="1"/>
    <col min="9732" max="9732" width="11.44140625" customWidth="1"/>
    <col min="9978" max="9978" width="34" customWidth="1"/>
    <col min="9979" max="9979" width="34.109375" customWidth="1"/>
    <col min="9980" max="9980" width="12.88671875" customWidth="1"/>
    <col min="9981" max="9981" width="18.109375" customWidth="1"/>
    <col min="9982" max="9982" width="6" customWidth="1"/>
    <col min="9983" max="9983" width="15.109375" customWidth="1"/>
    <col min="9984" max="9984" width="15.44140625" customWidth="1"/>
    <col min="9985" max="9985" width="12.44140625" customWidth="1"/>
    <col min="9986" max="9986" width="9" customWidth="1"/>
    <col min="9987" max="9987" width="14.44140625" customWidth="1"/>
    <col min="9988" max="9988" width="11.44140625" customWidth="1"/>
    <col min="10234" max="10234" width="34" customWidth="1"/>
    <col min="10235" max="10235" width="34.109375" customWidth="1"/>
    <col min="10236" max="10236" width="12.88671875" customWidth="1"/>
    <col min="10237" max="10237" width="18.109375" customWidth="1"/>
    <col min="10238" max="10238" width="6" customWidth="1"/>
    <col min="10239" max="10239" width="15.109375" customWidth="1"/>
    <col min="10240" max="10240" width="15.44140625" customWidth="1"/>
    <col min="10241" max="10241" width="12.44140625" customWidth="1"/>
    <col min="10242" max="10242" width="9" customWidth="1"/>
    <col min="10243" max="10243" width="14.44140625" customWidth="1"/>
    <col min="10244" max="10244" width="11.44140625" customWidth="1"/>
    <col min="10490" max="10490" width="34" customWidth="1"/>
    <col min="10491" max="10491" width="34.109375" customWidth="1"/>
    <col min="10492" max="10492" width="12.88671875" customWidth="1"/>
    <col min="10493" max="10493" width="18.109375" customWidth="1"/>
    <col min="10494" max="10494" width="6" customWidth="1"/>
    <col min="10495" max="10495" width="15.109375" customWidth="1"/>
    <col min="10496" max="10496" width="15.44140625" customWidth="1"/>
    <col min="10497" max="10497" width="12.44140625" customWidth="1"/>
    <col min="10498" max="10498" width="9" customWidth="1"/>
    <col min="10499" max="10499" width="14.44140625" customWidth="1"/>
    <col min="10500" max="10500" width="11.44140625" customWidth="1"/>
    <col min="10746" max="10746" width="34" customWidth="1"/>
    <col min="10747" max="10747" width="34.109375" customWidth="1"/>
    <col min="10748" max="10748" width="12.88671875" customWidth="1"/>
    <col min="10749" max="10749" width="18.109375" customWidth="1"/>
    <col min="10750" max="10750" width="6" customWidth="1"/>
    <col min="10751" max="10751" width="15.109375" customWidth="1"/>
    <col min="10752" max="10752" width="15.44140625" customWidth="1"/>
    <col min="10753" max="10753" width="12.44140625" customWidth="1"/>
    <col min="10754" max="10754" width="9" customWidth="1"/>
    <col min="10755" max="10755" width="14.44140625" customWidth="1"/>
    <col min="10756" max="10756" width="11.44140625" customWidth="1"/>
    <col min="11002" max="11002" width="34" customWidth="1"/>
    <col min="11003" max="11003" width="34.109375" customWidth="1"/>
    <col min="11004" max="11004" width="12.88671875" customWidth="1"/>
    <col min="11005" max="11005" width="18.109375" customWidth="1"/>
    <col min="11006" max="11006" width="6" customWidth="1"/>
    <col min="11007" max="11007" width="15.109375" customWidth="1"/>
    <col min="11008" max="11008" width="15.44140625" customWidth="1"/>
    <col min="11009" max="11009" width="12.44140625" customWidth="1"/>
    <col min="11010" max="11010" width="9" customWidth="1"/>
    <col min="11011" max="11011" width="14.44140625" customWidth="1"/>
    <col min="11012" max="11012" width="11.44140625" customWidth="1"/>
    <col min="11258" max="11258" width="34" customWidth="1"/>
    <col min="11259" max="11259" width="34.109375" customWidth="1"/>
    <col min="11260" max="11260" width="12.88671875" customWidth="1"/>
    <col min="11261" max="11261" width="18.109375" customWidth="1"/>
    <col min="11262" max="11262" width="6" customWidth="1"/>
    <col min="11263" max="11263" width="15.109375" customWidth="1"/>
    <col min="11264" max="11264" width="15.44140625" customWidth="1"/>
    <col min="11265" max="11265" width="12.44140625" customWidth="1"/>
    <col min="11266" max="11266" width="9" customWidth="1"/>
    <col min="11267" max="11267" width="14.44140625" customWidth="1"/>
    <col min="11268" max="11268" width="11.44140625" customWidth="1"/>
    <col min="11514" max="11514" width="34" customWidth="1"/>
    <col min="11515" max="11515" width="34.109375" customWidth="1"/>
    <col min="11516" max="11516" width="12.88671875" customWidth="1"/>
    <col min="11517" max="11517" width="18.109375" customWidth="1"/>
    <col min="11518" max="11518" width="6" customWidth="1"/>
    <col min="11519" max="11519" width="15.109375" customWidth="1"/>
    <col min="11520" max="11520" width="15.44140625" customWidth="1"/>
    <col min="11521" max="11521" width="12.44140625" customWidth="1"/>
    <col min="11522" max="11522" width="9" customWidth="1"/>
    <col min="11523" max="11523" width="14.44140625" customWidth="1"/>
    <col min="11524" max="11524" width="11.44140625" customWidth="1"/>
    <col min="11770" max="11770" width="34" customWidth="1"/>
    <col min="11771" max="11771" width="34.109375" customWidth="1"/>
    <col min="11772" max="11772" width="12.88671875" customWidth="1"/>
    <col min="11773" max="11773" width="18.109375" customWidth="1"/>
    <col min="11774" max="11774" width="6" customWidth="1"/>
    <col min="11775" max="11775" width="15.109375" customWidth="1"/>
    <col min="11776" max="11776" width="15.44140625" customWidth="1"/>
    <col min="11777" max="11777" width="12.44140625" customWidth="1"/>
    <col min="11778" max="11778" width="9" customWidth="1"/>
    <col min="11779" max="11779" width="14.44140625" customWidth="1"/>
    <col min="11780" max="11780" width="11.44140625" customWidth="1"/>
    <col min="12026" max="12026" width="34" customWidth="1"/>
    <col min="12027" max="12027" width="34.109375" customWidth="1"/>
    <col min="12028" max="12028" width="12.88671875" customWidth="1"/>
    <col min="12029" max="12029" width="18.109375" customWidth="1"/>
    <col min="12030" max="12030" width="6" customWidth="1"/>
    <col min="12031" max="12031" width="15.109375" customWidth="1"/>
    <col min="12032" max="12032" width="15.44140625" customWidth="1"/>
    <col min="12033" max="12033" width="12.44140625" customWidth="1"/>
    <col min="12034" max="12034" width="9" customWidth="1"/>
    <col min="12035" max="12035" width="14.44140625" customWidth="1"/>
    <col min="12036" max="12036" width="11.44140625" customWidth="1"/>
    <col min="12282" max="12282" width="34" customWidth="1"/>
    <col min="12283" max="12283" width="34.109375" customWidth="1"/>
    <col min="12284" max="12284" width="12.88671875" customWidth="1"/>
    <col min="12285" max="12285" width="18.109375" customWidth="1"/>
    <col min="12286" max="12286" width="6" customWidth="1"/>
    <col min="12287" max="12287" width="15.109375" customWidth="1"/>
    <col min="12288" max="12288" width="15.44140625" customWidth="1"/>
    <col min="12289" max="12289" width="12.44140625" customWidth="1"/>
    <col min="12290" max="12290" width="9" customWidth="1"/>
    <col min="12291" max="12291" width="14.44140625" customWidth="1"/>
    <col min="12292" max="12292" width="11.44140625" customWidth="1"/>
    <col min="12538" max="12538" width="34" customWidth="1"/>
    <col min="12539" max="12539" width="34.109375" customWidth="1"/>
    <col min="12540" max="12540" width="12.88671875" customWidth="1"/>
    <col min="12541" max="12541" width="18.109375" customWidth="1"/>
    <col min="12542" max="12542" width="6" customWidth="1"/>
    <col min="12543" max="12543" width="15.109375" customWidth="1"/>
    <col min="12544" max="12544" width="15.44140625" customWidth="1"/>
    <col min="12545" max="12545" width="12.44140625" customWidth="1"/>
    <col min="12546" max="12546" width="9" customWidth="1"/>
    <col min="12547" max="12547" width="14.44140625" customWidth="1"/>
    <col min="12548" max="12548" width="11.44140625" customWidth="1"/>
    <col min="12794" max="12794" width="34" customWidth="1"/>
    <col min="12795" max="12795" width="34.109375" customWidth="1"/>
    <col min="12796" max="12796" width="12.88671875" customWidth="1"/>
    <col min="12797" max="12797" width="18.109375" customWidth="1"/>
    <col min="12798" max="12798" width="6" customWidth="1"/>
    <col min="12799" max="12799" width="15.109375" customWidth="1"/>
    <col min="12800" max="12800" width="15.44140625" customWidth="1"/>
    <col min="12801" max="12801" width="12.44140625" customWidth="1"/>
    <col min="12802" max="12802" width="9" customWidth="1"/>
    <col min="12803" max="12803" width="14.44140625" customWidth="1"/>
    <col min="12804" max="12804" width="11.44140625" customWidth="1"/>
    <col min="13050" max="13050" width="34" customWidth="1"/>
    <col min="13051" max="13051" width="34.109375" customWidth="1"/>
    <col min="13052" max="13052" width="12.88671875" customWidth="1"/>
    <col min="13053" max="13053" width="18.109375" customWidth="1"/>
    <col min="13054" max="13054" width="6" customWidth="1"/>
    <col min="13055" max="13055" width="15.109375" customWidth="1"/>
    <col min="13056" max="13056" width="15.44140625" customWidth="1"/>
    <col min="13057" max="13057" width="12.44140625" customWidth="1"/>
    <col min="13058" max="13058" width="9" customWidth="1"/>
    <col min="13059" max="13059" width="14.44140625" customWidth="1"/>
    <col min="13060" max="13060" width="11.44140625" customWidth="1"/>
    <col min="13306" max="13306" width="34" customWidth="1"/>
    <col min="13307" max="13307" width="34.109375" customWidth="1"/>
    <col min="13308" max="13308" width="12.88671875" customWidth="1"/>
    <col min="13309" max="13309" width="18.109375" customWidth="1"/>
    <col min="13310" max="13310" width="6" customWidth="1"/>
    <col min="13311" max="13311" width="15.109375" customWidth="1"/>
    <col min="13312" max="13312" width="15.44140625" customWidth="1"/>
    <col min="13313" max="13313" width="12.44140625" customWidth="1"/>
    <col min="13314" max="13314" width="9" customWidth="1"/>
    <col min="13315" max="13315" width="14.44140625" customWidth="1"/>
    <col min="13316" max="13316" width="11.44140625" customWidth="1"/>
    <col min="13562" max="13562" width="34" customWidth="1"/>
    <col min="13563" max="13563" width="34.109375" customWidth="1"/>
    <col min="13564" max="13564" width="12.88671875" customWidth="1"/>
    <col min="13565" max="13565" width="18.109375" customWidth="1"/>
    <col min="13566" max="13566" width="6" customWidth="1"/>
    <col min="13567" max="13567" width="15.109375" customWidth="1"/>
    <col min="13568" max="13568" width="15.44140625" customWidth="1"/>
    <col min="13569" max="13569" width="12.44140625" customWidth="1"/>
    <col min="13570" max="13570" width="9" customWidth="1"/>
    <col min="13571" max="13571" width="14.44140625" customWidth="1"/>
    <col min="13572" max="13572" width="11.44140625" customWidth="1"/>
    <col min="13818" max="13818" width="34" customWidth="1"/>
    <col min="13819" max="13819" width="34.109375" customWidth="1"/>
    <col min="13820" max="13820" width="12.88671875" customWidth="1"/>
    <col min="13821" max="13821" width="18.109375" customWidth="1"/>
    <col min="13822" max="13822" width="6" customWidth="1"/>
    <col min="13823" max="13823" width="15.109375" customWidth="1"/>
    <col min="13824" max="13824" width="15.44140625" customWidth="1"/>
    <col min="13825" max="13825" width="12.44140625" customWidth="1"/>
    <col min="13826" max="13826" width="9" customWidth="1"/>
    <col min="13827" max="13827" width="14.44140625" customWidth="1"/>
    <col min="13828" max="13828" width="11.44140625" customWidth="1"/>
    <col min="14074" max="14074" width="34" customWidth="1"/>
    <col min="14075" max="14075" width="34.109375" customWidth="1"/>
    <col min="14076" max="14076" width="12.88671875" customWidth="1"/>
    <col min="14077" max="14077" width="18.109375" customWidth="1"/>
    <col min="14078" max="14078" width="6" customWidth="1"/>
    <col min="14079" max="14079" width="15.109375" customWidth="1"/>
    <col min="14080" max="14080" width="15.44140625" customWidth="1"/>
    <col min="14081" max="14081" width="12.44140625" customWidth="1"/>
    <col min="14082" max="14082" width="9" customWidth="1"/>
    <col min="14083" max="14083" width="14.44140625" customWidth="1"/>
    <col min="14084" max="14084" width="11.44140625" customWidth="1"/>
    <col min="14330" max="14330" width="34" customWidth="1"/>
    <col min="14331" max="14331" width="34.109375" customWidth="1"/>
    <col min="14332" max="14332" width="12.88671875" customWidth="1"/>
    <col min="14333" max="14333" width="18.109375" customWidth="1"/>
    <col min="14334" max="14334" width="6" customWidth="1"/>
    <col min="14335" max="14335" width="15.109375" customWidth="1"/>
    <col min="14336" max="14336" width="15.44140625" customWidth="1"/>
    <col min="14337" max="14337" width="12.44140625" customWidth="1"/>
    <col min="14338" max="14338" width="9" customWidth="1"/>
    <col min="14339" max="14339" width="14.44140625" customWidth="1"/>
    <col min="14340" max="14340" width="11.44140625" customWidth="1"/>
    <col min="14586" max="14586" width="34" customWidth="1"/>
    <col min="14587" max="14587" width="34.109375" customWidth="1"/>
    <col min="14588" max="14588" width="12.88671875" customWidth="1"/>
    <col min="14589" max="14589" width="18.109375" customWidth="1"/>
    <col min="14590" max="14590" width="6" customWidth="1"/>
    <col min="14591" max="14591" width="15.109375" customWidth="1"/>
    <col min="14592" max="14592" width="15.44140625" customWidth="1"/>
    <col min="14593" max="14593" width="12.44140625" customWidth="1"/>
    <col min="14594" max="14594" width="9" customWidth="1"/>
    <col min="14595" max="14595" width="14.44140625" customWidth="1"/>
    <col min="14596" max="14596" width="11.44140625" customWidth="1"/>
    <col min="14842" max="14842" width="34" customWidth="1"/>
    <col min="14843" max="14843" width="34.109375" customWidth="1"/>
    <col min="14844" max="14844" width="12.88671875" customWidth="1"/>
    <col min="14845" max="14845" width="18.109375" customWidth="1"/>
    <col min="14846" max="14846" width="6" customWidth="1"/>
    <col min="14847" max="14847" width="15.109375" customWidth="1"/>
    <col min="14848" max="14848" width="15.44140625" customWidth="1"/>
    <col min="14849" max="14849" width="12.44140625" customWidth="1"/>
    <col min="14850" max="14850" width="9" customWidth="1"/>
    <col min="14851" max="14851" width="14.44140625" customWidth="1"/>
    <col min="14852" max="14852" width="11.44140625" customWidth="1"/>
    <col min="15098" max="15098" width="34" customWidth="1"/>
    <col min="15099" max="15099" width="34.109375" customWidth="1"/>
    <col min="15100" max="15100" width="12.88671875" customWidth="1"/>
    <col min="15101" max="15101" width="18.109375" customWidth="1"/>
    <col min="15102" max="15102" width="6" customWidth="1"/>
    <col min="15103" max="15103" width="15.109375" customWidth="1"/>
    <col min="15104" max="15104" width="15.44140625" customWidth="1"/>
    <col min="15105" max="15105" width="12.44140625" customWidth="1"/>
    <col min="15106" max="15106" width="9" customWidth="1"/>
    <col min="15107" max="15107" width="14.44140625" customWidth="1"/>
    <col min="15108" max="15108" width="11.44140625" customWidth="1"/>
    <col min="15354" max="15354" width="34" customWidth="1"/>
    <col min="15355" max="15355" width="34.109375" customWidth="1"/>
    <col min="15356" max="15356" width="12.88671875" customWidth="1"/>
    <col min="15357" max="15357" width="18.109375" customWidth="1"/>
    <col min="15358" max="15358" width="6" customWidth="1"/>
    <col min="15359" max="15359" width="15.109375" customWidth="1"/>
    <col min="15360" max="15360" width="15.44140625" customWidth="1"/>
    <col min="15361" max="15361" width="12.44140625" customWidth="1"/>
    <col min="15362" max="15362" width="9" customWidth="1"/>
    <col min="15363" max="15363" width="14.44140625" customWidth="1"/>
    <col min="15364" max="15364" width="11.44140625" customWidth="1"/>
    <col min="15610" max="15610" width="34" customWidth="1"/>
    <col min="15611" max="15611" width="34.109375" customWidth="1"/>
    <col min="15612" max="15612" width="12.88671875" customWidth="1"/>
    <col min="15613" max="15613" width="18.109375" customWidth="1"/>
    <col min="15614" max="15614" width="6" customWidth="1"/>
    <col min="15615" max="15615" width="15.109375" customWidth="1"/>
    <col min="15616" max="15616" width="15.44140625" customWidth="1"/>
    <col min="15617" max="15617" width="12.44140625" customWidth="1"/>
    <col min="15618" max="15618" width="9" customWidth="1"/>
    <col min="15619" max="15619" width="14.44140625" customWidth="1"/>
    <col min="15620" max="15620" width="11.44140625" customWidth="1"/>
    <col min="15866" max="15866" width="34" customWidth="1"/>
    <col min="15867" max="15867" width="34.109375" customWidth="1"/>
    <col min="15868" max="15868" width="12.88671875" customWidth="1"/>
    <col min="15869" max="15869" width="18.109375" customWidth="1"/>
    <col min="15870" max="15870" width="6" customWidth="1"/>
    <col min="15871" max="15871" width="15.109375" customWidth="1"/>
    <col min="15872" max="15872" width="15.44140625" customWidth="1"/>
    <col min="15873" max="15873" width="12.44140625" customWidth="1"/>
    <col min="15874" max="15874" width="9" customWidth="1"/>
    <col min="15875" max="15875" width="14.44140625" customWidth="1"/>
    <col min="15876" max="15876" width="11.44140625" customWidth="1"/>
    <col min="16122" max="16122" width="34" customWidth="1"/>
    <col min="16123" max="16123" width="34.109375" customWidth="1"/>
    <col min="16124" max="16124" width="12.88671875" customWidth="1"/>
    <col min="16125" max="16125" width="18.109375" customWidth="1"/>
    <col min="16126" max="16126" width="6" customWidth="1"/>
    <col min="16127" max="16127" width="15.109375" customWidth="1"/>
    <col min="16128" max="16128" width="15.44140625" customWidth="1"/>
    <col min="16129" max="16129" width="12.44140625" customWidth="1"/>
    <col min="16130" max="16130" width="9" customWidth="1"/>
    <col min="16131" max="16131" width="14.44140625" customWidth="1"/>
    <col min="16132" max="16132" width="11.44140625" customWidth="1"/>
  </cols>
  <sheetData>
    <row r="1" spans="1:6" s="1" customFormat="1" ht="21.6" thickBot="1">
      <c r="A1" s="35" t="s">
        <v>9</v>
      </c>
      <c r="B1" s="36"/>
      <c r="C1" s="37"/>
      <c r="D1" s="36"/>
      <c r="E1" s="38"/>
      <c r="F1" s="39"/>
    </row>
    <row r="2" spans="1:6" s="5" customFormat="1" ht="12.6" thickBot="1">
      <c r="A2" s="88" t="s">
        <v>29</v>
      </c>
      <c r="B2" s="89" t="s">
        <v>30</v>
      </c>
      <c r="C2" s="89" t="s">
        <v>31</v>
      </c>
      <c r="D2" s="89" t="s">
        <v>32</v>
      </c>
      <c r="E2" s="90" t="s">
        <v>33</v>
      </c>
      <c r="F2" s="91" t="s">
        <v>34</v>
      </c>
    </row>
    <row r="3" spans="1:6" s="4" customFormat="1" ht="12.6" thickBot="1">
      <c r="A3" s="40" t="s">
        <v>35</v>
      </c>
      <c r="B3" s="41"/>
      <c r="C3" s="41"/>
      <c r="D3" s="41"/>
      <c r="E3" s="42"/>
      <c r="F3" s="43"/>
    </row>
    <row r="4" spans="1:6" s="4" customFormat="1" ht="12">
      <c r="A4" s="52"/>
      <c r="B4" s="53"/>
      <c r="C4" s="53"/>
      <c r="D4" s="53"/>
      <c r="E4" s="54">
        <v>0</v>
      </c>
      <c r="F4" s="55">
        <f>D4*E4</f>
        <v>0</v>
      </c>
    </row>
    <row r="5" spans="1:6" s="4" customFormat="1" ht="12">
      <c r="A5" s="56"/>
      <c r="B5" s="57"/>
      <c r="C5" s="57"/>
      <c r="D5" s="57"/>
      <c r="E5" s="58">
        <v>0</v>
      </c>
      <c r="F5" s="59">
        <f t="shared" ref="F5:F12" si="0">D5*E5</f>
        <v>0</v>
      </c>
    </row>
    <row r="6" spans="1:6" s="4" customFormat="1" ht="12">
      <c r="A6" s="56"/>
      <c r="B6" s="57"/>
      <c r="C6" s="57"/>
      <c r="D6" s="57"/>
      <c r="E6" s="58">
        <v>0</v>
      </c>
      <c r="F6" s="59">
        <f t="shared" si="0"/>
        <v>0</v>
      </c>
    </row>
    <row r="7" spans="1:6" s="4" customFormat="1" ht="12">
      <c r="A7" s="56"/>
      <c r="B7" s="57"/>
      <c r="C7" s="57"/>
      <c r="D7" s="57"/>
      <c r="E7" s="58">
        <v>0</v>
      </c>
      <c r="F7" s="59">
        <f t="shared" si="0"/>
        <v>0</v>
      </c>
    </row>
    <row r="8" spans="1:6" s="4" customFormat="1" ht="12">
      <c r="A8" s="56"/>
      <c r="B8" s="57"/>
      <c r="C8" s="57"/>
      <c r="D8" s="57"/>
      <c r="E8" s="58">
        <v>0</v>
      </c>
      <c r="F8" s="59">
        <f t="shared" si="0"/>
        <v>0</v>
      </c>
    </row>
    <row r="9" spans="1:6" s="7" customFormat="1" ht="12.75" customHeight="1">
      <c r="A9" s="60"/>
      <c r="B9" s="61"/>
      <c r="C9" s="61"/>
      <c r="D9" s="62"/>
      <c r="E9" s="58">
        <v>0</v>
      </c>
      <c r="F9" s="59">
        <f t="shared" si="0"/>
        <v>0</v>
      </c>
    </row>
    <row r="10" spans="1:6" s="7" customFormat="1" ht="12.75" customHeight="1">
      <c r="A10" s="60"/>
      <c r="B10" s="61"/>
      <c r="C10" s="61"/>
      <c r="D10" s="62"/>
      <c r="E10" s="58">
        <v>0</v>
      </c>
      <c r="F10" s="59">
        <f t="shared" si="0"/>
        <v>0</v>
      </c>
    </row>
    <row r="11" spans="1:6" s="7" customFormat="1" ht="12.75" customHeight="1">
      <c r="A11" s="60"/>
      <c r="B11" s="61"/>
      <c r="C11" s="61"/>
      <c r="D11" s="62"/>
      <c r="E11" s="58">
        <v>0</v>
      </c>
      <c r="F11" s="59">
        <f t="shared" si="0"/>
        <v>0</v>
      </c>
    </row>
    <row r="12" spans="1:6" s="7" customFormat="1" ht="12.75" customHeight="1" thickBot="1">
      <c r="A12" s="63"/>
      <c r="B12" s="64"/>
      <c r="C12" s="64"/>
      <c r="D12" s="65"/>
      <c r="E12" s="92">
        <v>0</v>
      </c>
      <c r="F12" s="93">
        <f t="shared" si="0"/>
        <v>0</v>
      </c>
    </row>
    <row r="13" spans="1:6" s="4" customFormat="1" ht="15" thickBot="1">
      <c r="A13" s="17"/>
      <c r="E13" s="94" t="s">
        <v>34</v>
      </c>
      <c r="F13" s="95">
        <f>SUM(F4:F12)</f>
        <v>0</v>
      </c>
    </row>
    <row r="14" spans="1:6" s="4" customFormat="1" ht="12.6" thickBot="1">
      <c r="A14" s="96"/>
      <c r="B14" s="97"/>
      <c r="C14" s="97"/>
      <c r="D14" s="97"/>
      <c r="E14" s="98"/>
      <c r="F14" s="99"/>
    </row>
    <row r="15" spans="1:6" s="5" customFormat="1" ht="12.6" thickBot="1">
      <c r="A15" s="88" t="s">
        <v>29</v>
      </c>
      <c r="B15" s="89" t="s">
        <v>30</v>
      </c>
      <c r="C15" s="89" t="s">
        <v>31</v>
      </c>
      <c r="D15" s="89" t="s">
        <v>32</v>
      </c>
      <c r="E15" s="90" t="s">
        <v>33</v>
      </c>
      <c r="F15" s="91" t="s">
        <v>34</v>
      </c>
    </row>
    <row r="16" spans="1:6" s="5" customFormat="1" ht="12.6" thickBot="1">
      <c r="A16" s="40" t="s">
        <v>36</v>
      </c>
      <c r="B16" s="44"/>
      <c r="C16" s="44"/>
      <c r="D16" s="44"/>
      <c r="E16" s="45"/>
      <c r="F16" s="46"/>
    </row>
    <row r="17" spans="1:6" s="4" customFormat="1" ht="12">
      <c r="A17" s="52"/>
      <c r="B17" s="75"/>
      <c r="C17" s="53"/>
      <c r="D17" s="53"/>
      <c r="E17" s="54">
        <v>0</v>
      </c>
      <c r="F17" s="55">
        <f>D17*E17</f>
        <v>0</v>
      </c>
    </row>
    <row r="18" spans="1:6" s="4" customFormat="1" ht="12">
      <c r="A18" s="56"/>
      <c r="B18" s="57"/>
      <c r="C18" s="57"/>
      <c r="D18" s="57"/>
      <c r="E18" s="58">
        <v>0</v>
      </c>
      <c r="F18" s="59">
        <f t="shared" ref="F18:F23" si="1">D18*E18</f>
        <v>0</v>
      </c>
    </row>
    <row r="19" spans="1:6" s="4" customFormat="1" ht="12">
      <c r="A19" s="56"/>
      <c r="B19" s="66"/>
      <c r="C19" s="57"/>
      <c r="D19" s="57"/>
      <c r="E19" s="58">
        <v>0</v>
      </c>
      <c r="F19" s="59">
        <f t="shared" si="1"/>
        <v>0</v>
      </c>
    </row>
    <row r="20" spans="1:6" s="4" customFormat="1" ht="12">
      <c r="A20" s="56"/>
      <c r="B20" s="67"/>
      <c r="C20" s="57"/>
      <c r="D20" s="57"/>
      <c r="E20" s="58">
        <v>0</v>
      </c>
      <c r="F20" s="59">
        <f t="shared" si="1"/>
        <v>0</v>
      </c>
    </row>
    <row r="21" spans="1:6" s="16" customFormat="1" ht="13.8">
      <c r="A21" s="56"/>
      <c r="B21" s="57"/>
      <c r="C21" s="57"/>
      <c r="D21" s="76"/>
      <c r="E21" s="58">
        <v>0</v>
      </c>
      <c r="F21" s="59">
        <f t="shared" si="1"/>
        <v>0</v>
      </c>
    </row>
    <row r="22" spans="1:6" s="16" customFormat="1" ht="13.8">
      <c r="A22" s="56"/>
      <c r="B22" s="57"/>
      <c r="C22" s="57"/>
      <c r="D22" s="76"/>
      <c r="E22" s="58">
        <v>0</v>
      </c>
      <c r="F22" s="59">
        <f t="shared" si="1"/>
        <v>0</v>
      </c>
    </row>
    <row r="23" spans="1:6" s="14" customFormat="1" ht="12">
      <c r="A23" s="56"/>
      <c r="B23" s="66"/>
      <c r="C23" s="57"/>
      <c r="D23" s="57"/>
      <c r="E23" s="58">
        <v>0</v>
      </c>
      <c r="F23" s="59">
        <f t="shared" si="1"/>
        <v>0</v>
      </c>
    </row>
    <row r="24" spans="1:6" s="14" customFormat="1" ht="12">
      <c r="A24" s="56"/>
      <c r="B24" s="66"/>
      <c r="C24" s="77"/>
      <c r="D24" s="57"/>
      <c r="E24" s="58">
        <v>0</v>
      </c>
      <c r="F24" s="59">
        <f t="shared" ref="F24:F25" si="2">D24*E24</f>
        <v>0</v>
      </c>
    </row>
    <row r="25" spans="1:6" s="14" customFormat="1" ht="12.6" thickBot="1">
      <c r="A25" s="70"/>
      <c r="B25" s="74"/>
      <c r="C25" s="71"/>
      <c r="D25" s="71"/>
      <c r="E25" s="92">
        <v>0</v>
      </c>
      <c r="F25" s="93">
        <f t="shared" si="2"/>
        <v>0</v>
      </c>
    </row>
    <row r="26" spans="1:6" s="4" customFormat="1" ht="15" thickBot="1">
      <c r="A26" s="17"/>
      <c r="E26" s="94" t="s">
        <v>34</v>
      </c>
      <c r="F26" s="95">
        <f>SUM(F17:F25)</f>
        <v>0</v>
      </c>
    </row>
    <row r="27" spans="1:6" s="4" customFormat="1" ht="12.6" thickBot="1">
      <c r="A27" s="17"/>
      <c r="E27" s="6"/>
      <c r="F27" s="18"/>
    </row>
    <row r="28" spans="1:6" s="5" customFormat="1" ht="12.6" thickBot="1">
      <c r="A28" s="88" t="s">
        <v>29</v>
      </c>
      <c r="B28" s="89" t="s">
        <v>30</v>
      </c>
      <c r="C28" s="89" t="s">
        <v>31</v>
      </c>
      <c r="D28" s="89" t="s">
        <v>32</v>
      </c>
      <c r="E28" s="90" t="s">
        <v>33</v>
      </c>
      <c r="F28" s="91" t="s">
        <v>34</v>
      </c>
    </row>
    <row r="29" spans="1:6" s="5" customFormat="1" ht="12.6" thickBot="1">
      <c r="A29" s="40" t="s">
        <v>37</v>
      </c>
      <c r="B29" s="44"/>
      <c r="C29" s="44"/>
      <c r="D29" s="44"/>
      <c r="E29" s="45"/>
      <c r="F29" s="46"/>
    </row>
    <row r="30" spans="1:6" s="4" customFormat="1" ht="12">
      <c r="A30" s="52"/>
      <c r="B30" s="53"/>
      <c r="C30" s="53"/>
      <c r="D30" s="53"/>
      <c r="E30" s="54">
        <v>0</v>
      </c>
      <c r="F30" s="55">
        <f>D30*E30</f>
        <v>0</v>
      </c>
    </row>
    <row r="31" spans="1:6" s="4" customFormat="1" ht="12">
      <c r="A31" s="56"/>
      <c r="B31" s="57"/>
      <c r="C31" s="57"/>
      <c r="D31" s="57"/>
      <c r="E31" s="58">
        <v>0</v>
      </c>
      <c r="F31" s="59">
        <f t="shared" ref="F31:F36" si="3">D31*E31</f>
        <v>0</v>
      </c>
    </row>
    <row r="32" spans="1:6" s="4" customFormat="1" ht="12">
      <c r="A32" s="56"/>
      <c r="B32" s="57"/>
      <c r="C32" s="57"/>
      <c r="D32" s="57"/>
      <c r="E32" s="58">
        <v>0</v>
      </c>
      <c r="F32" s="59">
        <f t="shared" si="3"/>
        <v>0</v>
      </c>
    </row>
    <row r="33" spans="1:9" s="4" customFormat="1" ht="12">
      <c r="A33" s="56"/>
      <c r="B33" s="57"/>
      <c r="C33" s="57"/>
      <c r="D33" s="57"/>
      <c r="E33" s="58">
        <v>0</v>
      </c>
      <c r="F33" s="59">
        <f t="shared" si="3"/>
        <v>0</v>
      </c>
    </row>
    <row r="34" spans="1:9" s="4" customFormat="1" ht="12">
      <c r="A34" s="56"/>
      <c r="B34" s="68"/>
      <c r="C34" s="57"/>
      <c r="D34" s="57"/>
      <c r="E34" s="58">
        <v>0</v>
      </c>
      <c r="F34" s="59">
        <f t="shared" si="3"/>
        <v>0</v>
      </c>
    </row>
    <row r="35" spans="1:9" s="4" customFormat="1" ht="12">
      <c r="A35" s="56"/>
      <c r="B35" s="69"/>
      <c r="C35" s="57"/>
      <c r="D35" s="57"/>
      <c r="E35" s="58">
        <v>0</v>
      </c>
      <c r="F35" s="59">
        <f t="shared" si="3"/>
        <v>0</v>
      </c>
    </row>
    <row r="36" spans="1:9" s="4" customFormat="1" ht="12">
      <c r="A36" s="56"/>
      <c r="B36" s="69"/>
      <c r="C36" s="57"/>
      <c r="D36" s="57"/>
      <c r="E36" s="58">
        <v>0</v>
      </c>
      <c r="F36" s="59">
        <f t="shared" si="3"/>
        <v>0</v>
      </c>
    </row>
    <row r="37" spans="1:9" s="4" customFormat="1" ht="12">
      <c r="A37" s="56"/>
      <c r="B37" s="57"/>
      <c r="C37" s="57"/>
      <c r="D37" s="57"/>
      <c r="E37" s="58">
        <v>0</v>
      </c>
      <c r="F37" s="59">
        <f t="shared" ref="F37:F38" si="4">D37*E37</f>
        <v>0</v>
      </c>
    </row>
    <row r="38" spans="1:9" s="4" customFormat="1" ht="12.6" thickBot="1">
      <c r="A38" s="70"/>
      <c r="B38" s="71"/>
      <c r="C38" s="71"/>
      <c r="D38" s="71"/>
      <c r="E38" s="92">
        <v>0</v>
      </c>
      <c r="F38" s="93">
        <f t="shared" si="4"/>
        <v>0</v>
      </c>
    </row>
    <row r="39" spans="1:9" s="4" customFormat="1" ht="15" thickBot="1">
      <c r="A39" s="17"/>
      <c r="E39" s="94" t="s">
        <v>34</v>
      </c>
      <c r="F39" s="95">
        <f>SUM(F30:F38)</f>
        <v>0</v>
      </c>
    </row>
    <row r="40" spans="1:9" s="4" customFormat="1" ht="12.6" thickBot="1">
      <c r="A40" s="17"/>
      <c r="E40" s="6"/>
      <c r="F40" s="18"/>
    </row>
    <row r="41" spans="1:9" s="5" customFormat="1" ht="12.6" thickBot="1">
      <c r="A41" s="88" t="s">
        <v>29</v>
      </c>
      <c r="B41" s="89" t="s">
        <v>30</v>
      </c>
      <c r="C41" s="89" t="s">
        <v>31</v>
      </c>
      <c r="D41" s="89" t="s">
        <v>32</v>
      </c>
      <c r="E41" s="90" t="s">
        <v>33</v>
      </c>
      <c r="F41" s="91" t="s">
        <v>34</v>
      </c>
    </row>
    <row r="42" spans="1:9" s="5" customFormat="1" ht="12.6" thickBot="1">
      <c r="A42" s="40" t="s">
        <v>38</v>
      </c>
      <c r="B42" s="44"/>
      <c r="C42" s="44"/>
      <c r="D42" s="44"/>
      <c r="E42" s="45"/>
      <c r="F42" s="46"/>
    </row>
    <row r="43" spans="1:9" s="4" customFormat="1" ht="12">
      <c r="A43" s="52"/>
      <c r="B43" s="53"/>
      <c r="C43" s="53"/>
      <c r="D43" s="53"/>
      <c r="E43" s="54">
        <v>0</v>
      </c>
      <c r="F43" s="55">
        <f>D43*E43</f>
        <v>0</v>
      </c>
    </row>
    <row r="44" spans="1:9" s="14" customFormat="1" ht="12">
      <c r="A44" s="56"/>
      <c r="B44" s="72"/>
      <c r="C44" s="57"/>
      <c r="D44" s="57"/>
      <c r="E44" s="58">
        <v>0</v>
      </c>
      <c r="F44" s="59">
        <f t="shared" ref="F44:F46" si="5">D44*E44</f>
        <v>0</v>
      </c>
    </row>
    <row r="45" spans="1:9" s="4" customFormat="1" ht="12">
      <c r="A45" s="56"/>
      <c r="B45" s="72"/>
      <c r="C45" s="57"/>
      <c r="D45" s="57"/>
      <c r="E45" s="58">
        <v>0</v>
      </c>
      <c r="F45" s="59">
        <f t="shared" si="5"/>
        <v>0</v>
      </c>
      <c r="G45" s="15"/>
      <c r="H45" s="15"/>
      <c r="I45" s="15"/>
    </row>
    <row r="46" spans="1:9" s="4" customFormat="1" ht="12">
      <c r="A46" s="56"/>
      <c r="B46" s="72"/>
      <c r="C46" s="57"/>
      <c r="D46" s="57"/>
      <c r="E46" s="58">
        <v>0</v>
      </c>
      <c r="F46" s="59">
        <f t="shared" si="5"/>
        <v>0</v>
      </c>
    </row>
    <row r="47" spans="1:9" s="15" customFormat="1" ht="12.6" thickBot="1">
      <c r="A47" s="70"/>
      <c r="B47" s="74"/>
      <c r="C47" s="71"/>
      <c r="D47" s="71"/>
      <c r="E47" s="92">
        <v>0</v>
      </c>
      <c r="F47" s="93">
        <f t="shared" ref="F47" si="6">D47*E47</f>
        <v>0</v>
      </c>
    </row>
    <row r="48" spans="1:9" s="4" customFormat="1" ht="15" thickBot="1">
      <c r="A48" s="17"/>
      <c r="E48" s="94" t="s">
        <v>34</v>
      </c>
      <c r="F48" s="95">
        <f>SUM(F43:F47)</f>
        <v>0</v>
      </c>
    </row>
    <row r="49" spans="1:9" s="4" customFormat="1" ht="12.6" thickBot="1">
      <c r="A49" s="17"/>
      <c r="E49" s="6"/>
      <c r="F49" s="18"/>
    </row>
    <row r="50" spans="1:9" s="5" customFormat="1" ht="12.6" thickBot="1">
      <c r="A50" s="88" t="s">
        <v>29</v>
      </c>
      <c r="B50" s="89" t="s">
        <v>30</v>
      </c>
      <c r="C50" s="89" t="s">
        <v>31</v>
      </c>
      <c r="D50" s="89" t="s">
        <v>32</v>
      </c>
      <c r="E50" s="90" t="s">
        <v>33</v>
      </c>
      <c r="F50" s="91" t="s">
        <v>34</v>
      </c>
    </row>
    <row r="51" spans="1:9" s="5" customFormat="1" ht="12.6" thickBot="1">
      <c r="A51" s="40" t="s">
        <v>39</v>
      </c>
      <c r="B51" s="44"/>
      <c r="C51" s="44"/>
      <c r="D51" s="44"/>
      <c r="E51" s="45"/>
      <c r="F51" s="46"/>
    </row>
    <row r="52" spans="1:9" s="4" customFormat="1" ht="12">
      <c r="A52" s="52"/>
      <c r="B52" s="53"/>
      <c r="C52" s="53"/>
      <c r="D52" s="53"/>
      <c r="E52" s="54">
        <v>0</v>
      </c>
      <c r="F52" s="55">
        <f>D52*E52</f>
        <v>0</v>
      </c>
    </row>
    <row r="53" spans="1:9" s="4" customFormat="1" ht="12">
      <c r="A53" s="118"/>
      <c r="B53" s="119"/>
      <c r="C53" s="120"/>
      <c r="D53" s="120"/>
      <c r="E53" s="121">
        <v>0</v>
      </c>
      <c r="F53" s="59">
        <f t="shared" ref="F53:F56" si="7">D53*E53</f>
        <v>0</v>
      </c>
    </row>
    <row r="54" spans="1:9" s="4" customFormat="1" ht="12">
      <c r="A54" s="118"/>
      <c r="B54" s="119"/>
      <c r="C54" s="120"/>
      <c r="D54" s="120"/>
      <c r="E54" s="121">
        <v>0</v>
      </c>
      <c r="F54" s="59">
        <f t="shared" si="7"/>
        <v>0</v>
      </c>
    </row>
    <row r="55" spans="1:9" s="4" customFormat="1" ht="12">
      <c r="A55" s="118"/>
      <c r="B55" s="119"/>
      <c r="C55" s="120"/>
      <c r="D55" s="120"/>
      <c r="E55" s="121">
        <v>0</v>
      </c>
      <c r="F55" s="59">
        <f t="shared" si="7"/>
        <v>0</v>
      </c>
    </row>
    <row r="56" spans="1:9" s="4" customFormat="1" ht="12">
      <c r="A56" s="118"/>
      <c r="B56" s="119"/>
      <c r="C56" s="120"/>
      <c r="D56" s="120"/>
      <c r="E56" s="121">
        <v>0</v>
      </c>
      <c r="F56" s="59">
        <f t="shared" si="7"/>
        <v>0</v>
      </c>
    </row>
    <row r="57" spans="1:9" s="14" customFormat="1" ht="12">
      <c r="A57" s="56"/>
      <c r="B57" s="72"/>
      <c r="C57" s="57"/>
      <c r="D57" s="57"/>
      <c r="E57" s="58">
        <v>0</v>
      </c>
      <c r="F57" s="59">
        <f t="shared" ref="F57:F60" si="8">D57*E57</f>
        <v>0</v>
      </c>
    </row>
    <row r="58" spans="1:9" s="4" customFormat="1" ht="12">
      <c r="A58" s="56"/>
      <c r="B58" s="72"/>
      <c r="C58" s="57"/>
      <c r="D58" s="57"/>
      <c r="E58" s="58">
        <v>0</v>
      </c>
      <c r="F58" s="59">
        <f t="shared" si="8"/>
        <v>0</v>
      </c>
      <c r="G58" s="15"/>
      <c r="H58" s="15"/>
      <c r="I58" s="15"/>
    </row>
    <row r="59" spans="1:9" s="4" customFormat="1" ht="12">
      <c r="A59" s="56"/>
      <c r="B59" s="72"/>
      <c r="C59" s="57"/>
      <c r="D59" s="57"/>
      <c r="E59" s="58">
        <v>0</v>
      </c>
      <c r="F59" s="59">
        <f t="shared" si="8"/>
        <v>0</v>
      </c>
    </row>
    <row r="60" spans="1:9" s="15" customFormat="1" ht="12.6" thickBot="1">
      <c r="A60" s="70"/>
      <c r="B60" s="74"/>
      <c r="C60" s="71"/>
      <c r="D60" s="71"/>
      <c r="E60" s="92">
        <v>0</v>
      </c>
      <c r="F60" s="93">
        <f t="shared" si="8"/>
        <v>0</v>
      </c>
    </row>
    <row r="61" spans="1:9" s="4" customFormat="1" ht="15" thickBot="1">
      <c r="A61" s="17"/>
      <c r="E61" s="94" t="s">
        <v>34</v>
      </c>
      <c r="F61" s="95">
        <f>SUM(F52:F60)</f>
        <v>0</v>
      </c>
    </row>
    <row r="62" spans="1:9" s="4" customFormat="1" ht="12.6" thickBot="1">
      <c r="A62" s="17"/>
      <c r="E62" s="6"/>
      <c r="F62" s="18"/>
    </row>
    <row r="63" spans="1:9" s="5" customFormat="1" ht="12.6" thickBot="1">
      <c r="A63" s="88" t="s">
        <v>29</v>
      </c>
      <c r="B63" s="89" t="s">
        <v>30</v>
      </c>
      <c r="C63" s="89" t="s">
        <v>31</v>
      </c>
      <c r="D63" s="89" t="s">
        <v>32</v>
      </c>
      <c r="E63" s="90" t="s">
        <v>33</v>
      </c>
      <c r="F63" s="91" t="s">
        <v>34</v>
      </c>
    </row>
    <row r="64" spans="1:9" s="5" customFormat="1" ht="12.6" thickBot="1">
      <c r="A64" s="40" t="s">
        <v>40</v>
      </c>
      <c r="B64" s="44"/>
      <c r="C64" s="44"/>
      <c r="D64" s="44"/>
      <c r="E64" s="45"/>
      <c r="F64" s="46"/>
    </row>
    <row r="65" spans="1:9" s="4" customFormat="1" ht="12">
      <c r="A65" s="52"/>
      <c r="B65" s="53"/>
      <c r="C65" s="53"/>
      <c r="D65" s="53"/>
      <c r="E65" s="54">
        <v>0</v>
      </c>
      <c r="F65" s="55">
        <f>D65*E65</f>
        <v>0</v>
      </c>
    </row>
    <row r="66" spans="1:9" s="4" customFormat="1" ht="12">
      <c r="A66" s="118"/>
      <c r="B66" s="119"/>
      <c r="C66" s="120"/>
      <c r="D66" s="120"/>
      <c r="E66" s="121">
        <v>0</v>
      </c>
      <c r="F66" s="59">
        <f t="shared" ref="F66:F69" si="9">D66*E66</f>
        <v>0</v>
      </c>
    </row>
    <row r="67" spans="1:9" s="4" customFormat="1" ht="12">
      <c r="A67" s="118"/>
      <c r="B67" s="119"/>
      <c r="C67" s="120"/>
      <c r="D67" s="120"/>
      <c r="E67" s="121">
        <v>0</v>
      </c>
      <c r="F67" s="59">
        <f t="shared" si="9"/>
        <v>0</v>
      </c>
    </row>
    <row r="68" spans="1:9" s="4" customFormat="1" ht="12">
      <c r="A68" s="118"/>
      <c r="B68" s="119"/>
      <c r="C68" s="120"/>
      <c r="D68" s="120"/>
      <c r="E68" s="121">
        <v>0</v>
      </c>
      <c r="F68" s="59">
        <f t="shared" si="9"/>
        <v>0</v>
      </c>
    </row>
    <row r="69" spans="1:9" s="4" customFormat="1" ht="12">
      <c r="A69" s="118"/>
      <c r="B69" s="119"/>
      <c r="C69" s="120"/>
      <c r="D69" s="120"/>
      <c r="E69" s="121">
        <v>0</v>
      </c>
      <c r="F69" s="59">
        <f t="shared" si="9"/>
        <v>0</v>
      </c>
    </row>
    <row r="70" spans="1:9" s="14" customFormat="1" ht="12">
      <c r="A70" s="56"/>
      <c r="B70" s="72"/>
      <c r="C70" s="57"/>
      <c r="D70" s="57"/>
      <c r="E70" s="58">
        <v>0</v>
      </c>
      <c r="F70" s="59">
        <f t="shared" ref="F70:F73" si="10">D70*E70</f>
        <v>0</v>
      </c>
    </row>
    <row r="71" spans="1:9" s="4" customFormat="1" ht="12">
      <c r="A71" s="56"/>
      <c r="B71" s="72"/>
      <c r="C71" s="57"/>
      <c r="D71" s="57"/>
      <c r="E71" s="58">
        <v>0</v>
      </c>
      <c r="F71" s="59">
        <f t="shared" si="10"/>
        <v>0</v>
      </c>
      <c r="G71" s="15"/>
      <c r="H71" s="15"/>
      <c r="I71" s="15"/>
    </row>
    <row r="72" spans="1:9" s="4" customFormat="1" ht="12">
      <c r="A72" s="56"/>
      <c r="B72" s="72"/>
      <c r="C72" s="57"/>
      <c r="D72" s="57"/>
      <c r="E72" s="58">
        <v>0</v>
      </c>
      <c r="F72" s="59">
        <f t="shared" si="10"/>
        <v>0</v>
      </c>
    </row>
    <row r="73" spans="1:9" s="15" customFormat="1" ht="12.6" thickBot="1">
      <c r="A73" s="70"/>
      <c r="B73" s="74"/>
      <c r="C73" s="71"/>
      <c r="D73" s="71"/>
      <c r="E73" s="92">
        <v>0</v>
      </c>
      <c r="F73" s="93">
        <f t="shared" si="10"/>
        <v>0</v>
      </c>
    </row>
    <row r="74" spans="1:9" s="4" customFormat="1" ht="15" thickBot="1">
      <c r="A74" s="17"/>
      <c r="E74" s="94" t="s">
        <v>34</v>
      </c>
      <c r="F74" s="95">
        <f>SUM(F65:F73)</f>
        <v>0</v>
      </c>
    </row>
    <row r="75" spans="1:9" s="4" customFormat="1" ht="12.6" thickBot="1">
      <c r="A75" s="17"/>
      <c r="E75" s="6"/>
      <c r="F75" s="18"/>
    </row>
    <row r="76" spans="1:9" s="5" customFormat="1" ht="12.6" thickBot="1">
      <c r="A76" s="88" t="s">
        <v>29</v>
      </c>
      <c r="B76" s="89" t="s">
        <v>30</v>
      </c>
      <c r="C76" s="89" t="s">
        <v>31</v>
      </c>
      <c r="D76" s="89" t="s">
        <v>32</v>
      </c>
      <c r="E76" s="90" t="s">
        <v>33</v>
      </c>
      <c r="F76" s="91" t="s">
        <v>34</v>
      </c>
    </row>
    <row r="77" spans="1:9" s="5" customFormat="1" ht="12.6" thickBot="1">
      <c r="A77" s="40" t="s">
        <v>41</v>
      </c>
      <c r="B77" s="44"/>
      <c r="C77" s="44"/>
      <c r="D77" s="44"/>
      <c r="E77" s="45"/>
      <c r="F77" s="46"/>
    </row>
    <row r="78" spans="1:9" s="4" customFormat="1" ht="12">
      <c r="A78" s="52"/>
      <c r="B78" s="53"/>
      <c r="C78" s="53"/>
      <c r="D78" s="53"/>
      <c r="E78" s="54">
        <v>0</v>
      </c>
      <c r="F78" s="55">
        <f>D78*E78</f>
        <v>0</v>
      </c>
    </row>
    <row r="79" spans="1:9" s="4" customFormat="1" ht="12">
      <c r="A79" s="56"/>
      <c r="B79" s="72"/>
      <c r="C79" s="57"/>
      <c r="D79" s="57"/>
      <c r="E79" s="58">
        <v>0</v>
      </c>
      <c r="F79" s="59">
        <f t="shared" ref="F79:F80" si="11">D79*E79</f>
        <v>0</v>
      </c>
    </row>
    <row r="80" spans="1:9" s="15" customFormat="1" ht="12.6" thickBot="1">
      <c r="A80" s="70"/>
      <c r="B80" s="74"/>
      <c r="C80" s="71"/>
      <c r="D80" s="71"/>
      <c r="E80" s="92">
        <v>0</v>
      </c>
      <c r="F80" s="93">
        <f t="shared" si="11"/>
        <v>0</v>
      </c>
    </row>
    <row r="81" spans="1:6" s="4" customFormat="1" ht="15" thickBot="1">
      <c r="A81" s="17"/>
      <c r="E81" s="94" t="s">
        <v>34</v>
      </c>
      <c r="F81" s="95">
        <f>SUM(F78:F80)</f>
        <v>0</v>
      </c>
    </row>
    <row r="82" spans="1:6" s="4" customFormat="1" ht="12.6" thickBot="1">
      <c r="A82" s="17"/>
      <c r="E82" s="6"/>
      <c r="F82" s="18"/>
    </row>
    <row r="83" spans="1:6" s="5" customFormat="1" ht="12.6" thickBot="1">
      <c r="A83" s="88" t="s">
        <v>29</v>
      </c>
      <c r="B83" s="89" t="s">
        <v>30</v>
      </c>
      <c r="C83" s="89" t="s">
        <v>31</v>
      </c>
      <c r="D83" s="89" t="s">
        <v>32</v>
      </c>
      <c r="E83" s="90" t="s">
        <v>33</v>
      </c>
      <c r="F83" s="91" t="s">
        <v>34</v>
      </c>
    </row>
    <row r="84" spans="1:6" s="5" customFormat="1" ht="12.6" thickBot="1">
      <c r="A84" s="40" t="s">
        <v>42</v>
      </c>
      <c r="B84" s="44"/>
      <c r="C84" s="44"/>
      <c r="D84" s="44"/>
      <c r="E84" s="45"/>
      <c r="F84" s="46"/>
    </row>
    <row r="85" spans="1:6" s="4" customFormat="1" ht="12">
      <c r="A85" s="52"/>
      <c r="B85" s="53"/>
      <c r="C85" s="53"/>
      <c r="D85" s="53"/>
      <c r="E85" s="54">
        <v>0</v>
      </c>
      <c r="F85" s="55">
        <f>D85*E85</f>
        <v>0</v>
      </c>
    </row>
    <row r="86" spans="1:6" s="4" customFormat="1" ht="12">
      <c r="A86" s="56"/>
      <c r="B86" s="72"/>
      <c r="C86" s="57"/>
      <c r="D86" s="57"/>
      <c r="E86" s="58">
        <v>0</v>
      </c>
      <c r="F86" s="59">
        <f t="shared" ref="F86:F87" si="12">D86*E86</f>
        <v>0</v>
      </c>
    </row>
    <row r="87" spans="1:6" s="15" customFormat="1" ht="12.6" thickBot="1">
      <c r="A87" s="70"/>
      <c r="B87" s="74"/>
      <c r="C87" s="71"/>
      <c r="D87" s="71"/>
      <c r="E87" s="92">
        <v>0</v>
      </c>
      <c r="F87" s="93">
        <f t="shared" si="12"/>
        <v>0</v>
      </c>
    </row>
    <row r="88" spans="1:6" s="4" customFormat="1" ht="15" thickBot="1">
      <c r="A88" s="17"/>
      <c r="E88" s="94" t="s">
        <v>34</v>
      </c>
      <c r="F88" s="95">
        <f>SUM(F85:F87)</f>
        <v>0</v>
      </c>
    </row>
    <row r="89" spans="1:6" s="4" customFormat="1" ht="12.6" thickBot="1">
      <c r="A89" s="17"/>
      <c r="E89" s="6"/>
      <c r="F89" s="18"/>
    </row>
    <row r="90" spans="1:6" s="5" customFormat="1" ht="12.6" thickBot="1">
      <c r="A90" s="88" t="s">
        <v>29</v>
      </c>
      <c r="B90" s="89" t="s">
        <v>30</v>
      </c>
      <c r="C90" s="89" t="s">
        <v>31</v>
      </c>
      <c r="D90" s="89" t="s">
        <v>32</v>
      </c>
      <c r="E90" s="90" t="s">
        <v>33</v>
      </c>
      <c r="F90" s="91" t="s">
        <v>34</v>
      </c>
    </row>
    <row r="91" spans="1:6" s="5" customFormat="1" ht="12.6" thickBot="1">
      <c r="A91" s="40" t="s">
        <v>43</v>
      </c>
      <c r="B91" s="47"/>
      <c r="C91" s="44"/>
      <c r="D91" s="44"/>
      <c r="E91" s="45"/>
      <c r="F91" s="46"/>
    </row>
    <row r="92" spans="1:6" s="4" customFormat="1" ht="12">
      <c r="A92" s="52"/>
      <c r="B92" s="73"/>
      <c r="C92" s="53"/>
      <c r="D92" s="53"/>
      <c r="E92" s="54">
        <v>0</v>
      </c>
      <c r="F92" s="55">
        <f>D92*E92</f>
        <v>0</v>
      </c>
    </row>
    <row r="93" spans="1:6" s="4" customFormat="1" ht="12">
      <c r="A93" s="56"/>
      <c r="B93" s="69"/>
      <c r="C93" s="57"/>
      <c r="D93" s="57"/>
      <c r="E93" s="58">
        <v>0</v>
      </c>
      <c r="F93" s="59">
        <f t="shared" ref="F93:F98" si="13">D93*E93</f>
        <v>0</v>
      </c>
    </row>
    <row r="94" spans="1:6" s="4" customFormat="1" ht="12">
      <c r="A94" s="56"/>
      <c r="B94" s="69"/>
      <c r="C94" s="57"/>
      <c r="D94" s="57"/>
      <c r="E94" s="58">
        <v>0</v>
      </c>
      <c r="F94" s="59">
        <f t="shared" si="13"/>
        <v>0</v>
      </c>
    </row>
    <row r="95" spans="1:6" s="4" customFormat="1" ht="12">
      <c r="A95" s="56"/>
      <c r="B95" s="69"/>
      <c r="C95" s="57"/>
      <c r="D95" s="57"/>
      <c r="E95" s="58">
        <v>0</v>
      </c>
      <c r="F95" s="59">
        <f t="shared" si="13"/>
        <v>0</v>
      </c>
    </row>
    <row r="96" spans="1:6" s="4" customFormat="1" ht="12">
      <c r="A96" s="56"/>
      <c r="B96" s="69"/>
      <c r="C96" s="57"/>
      <c r="D96" s="57"/>
      <c r="E96" s="58">
        <v>0</v>
      </c>
      <c r="F96" s="59">
        <f t="shared" si="13"/>
        <v>0</v>
      </c>
    </row>
    <row r="97" spans="1:6" s="4" customFormat="1" ht="12">
      <c r="A97" s="56"/>
      <c r="B97" s="69"/>
      <c r="C97" s="57"/>
      <c r="D97" s="57"/>
      <c r="E97" s="58">
        <v>0</v>
      </c>
      <c r="F97" s="59">
        <f t="shared" si="13"/>
        <v>0</v>
      </c>
    </row>
    <row r="98" spans="1:6" s="14" customFormat="1" ht="12">
      <c r="A98" s="56"/>
      <c r="B98" s="69"/>
      <c r="C98" s="57"/>
      <c r="D98" s="57"/>
      <c r="E98" s="58">
        <v>0</v>
      </c>
      <c r="F98" s="59">
        <f t="shared" si="13"/>
        <v>0</v>
      </c>
    </row>
    <row r="99" spans="1:6" s="14" customFormat="1" ht="12">
      <c r="A99" s="56"/>
      <c r="B99" s="57"/>
      <c r="C99" s="57"/>
      <c r="D99" s="57"/>
      <c r="E99" s="58">
        <v>0</v>
      </c>
      <c r="F99" s="59">
        <f t="shared" ref="F99:F100" si="14">D99*E99</f>
        <v>0</v>
      </c>
    </row>
    <row r="100" spans="1:6" s="14" customFormat="1" ht="12.6" thickBot="1">
      <c r="A100" s="70"/>
      <c r="B100" s="74"/>
      <c r="C100" s="71"/>
      <c r="D100" s="71"/>
      <c r="E100" s="92">
        <v>0</v>
      </c>
      <c r="F100" s="93">
        <f t="shared" si="14"/>
        <v>0</v>
      </c>
    </row>
    <row r="101" spans="1:6" s="2" customFormat="1" ht="15" thickBot="1">
      <c r="A101" s="19"/>
      <c r="E101" s="94" t="s">
        <v>34</v>
      </c>
      <c r="F101" s="95">
        <f>SUM(F92:F100)</f>
        <v>0</v>
      </c>
    </row>
    <row r="102" spans="1:6" s="2" customFormat="1" thickBot="1">
      <c r="A102" s="19"/>
      <c r="E102" s="3"/>
      <c r="F102" s="20"/>
    </row>
    <row r="103" spans="1:6" s="2" customFormat="1" ht="18.600000000000001" thickBot="1">
      <c r="A103" s="48"/>
      <c r="B103" s="49"/>
      <c r="C103" s="49"/>
      <c r="D103" s="49"/>
      <c r="E103" s="50" t="s">
        <v>44</v>
      </c>
      <c r="F103" s="51">
        <f>F13+F26+F39+F48+F61+F74+F81+F88+F101</f>
        <v>0</v>
      </c>
    </row>
  </sheetData>
  <pageMargins left="0.25" right="0.25" top="0.75" bottom="0.75" header="0.3" footer="0.3"/>
  <pageSetup paperSize="9" scale="5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47A1-FB59-4440-8F99-DAA74C98A0CC}">
  <sheetPr>
    <pageSetUpPr fitToPage="1"/>
  </sheetPr>
  <dimension ref="A1:F61"/>
  <sheetViews>
    <sheetView zoomScaleNormal="100" workbookViewId="0">
      <selection activeCell="D1" sqref="D1"/>
    </sheetView>
  </sheetViews>
  <sheetFormatPr defaultColWidth="8.88671875" defaultRowHeight="14.4"/>
  <cols>
    <col min="1" max="1" width="70.88671875" bestFit="1" customWidth="1"/>
    <col min="2" max="2" width="52.88671875" customWidth="1"/>
    <col min="3" max="3" width="12.88671875" customWidth="1"/>
    <col min="4" max="4" width="5.44140625" customWidth="1"/>
    <col min="5" max="5" width="16.88671875" bestFit="1" customWidth="1"/>
    <col min="6" max="6" width="13.109375" bestFit="1" customWidth="1"/>
    <col min="250" max="250" width="34" customWidth="1"/>
    <col min="251" max="251" width="34.109375" customWidth="1"/>
    <col min="252" max="252" width="12.88671875" customWidth="1"/>
    <col min="253" max="253" width="18.109375" customWidth="1"/>
    <col min="254" max="254" width="6" customWidth="1"/>
    <col min="255" max="255" width="15.109375" customWidth="1"/>
    <col min="256" max="256" width="15.44140625" customWidth="1"/>
    <col min="257" max="257" width="12.44140625" customWidth="1"/>
    <col min="258" max="258" width="9" customWidth="1"/>
    <col min="259" max="259" width="14.44140625" customWidth="1"/>
    <col min="260" max="260" width="11.44140625" customWidth="1"/>
    <col min="506" max="506" width="34" customWidth="1"/>
    <col min="507" max="507" width="34.109375" customWidth="1"/>
    <col min="508" max="508" width="12.88671875" customWidth="1"/>
    <col min="509" max="509" width="18.109375" customWidth="1"/>
    <col min="510" max="510" width="6" customWidth="1"/>
    <col min="511" max="511" width="15.109375" customWidth="1"/>
    <col min="512" max="512" width="15.44140625" customWidth="1"/>
    <col min="513" max="513" width="12.44140625" customWidth="1"/>
    <col min="514" max="514" width="9" customWidth="1"/>
    <col min="515" max="515" width="14.44140625" customWidth="1"/>
    <col min="516" max="516" width="11.44140625" customWidth="1"/>
    <col min="762" max="762" width="34" customWidth="1"/>
    <col min="763" max="763" width="34.109375" customWidth="1"/>
    <col min="764" max="764" width="12.88671875" customWidth="1"/>
    <col min="765" max="765" width="18.109375" customWidth="1"/>
    <col min="766" max="766" width="6" customWidth="1"/>
    <col min="767" max="767" width="15.109375" customWidth="1"/>
    <col min="768" max="768" width="15.44140625" customWidth="1"/>
    <col min="769" max="769" width="12.44140625" customWidth="1"/>
    <col min="770" max="770" width="9" customWidth="1"/>
    <col min="771" max="771" width="14.44140625" customWidth="1"/>
    <col min="772" max="772" width="11.44140625" customWidth="1"/>
    <col min="1018" max="1018" width="34" customWidth="1"/>
    <col min="1019" max="1019" width="34.109375" customWidth="1"/>
    <col min="1020" max="1020" width="12.88671875" customWidth="1"/>
    <col min="1021" max="1021" width="18.109375" customWidth="1"/>
    <col min="1022" max="1022" width="6" customWidth="1"/>
    <col min="1023" max="1023" width="15.109375" customWidth="1"/>
    <col min="1024" max="1024" width="15.44140625" customWidth="1"/>
    <col min="1025" max="1025" width="12.44140625" customWidth="1"/>
    <col min="1026" max="1026" width="9" customWidth="1"/>
    <col min="1027" max="1027" width="14.44140625" customWidth="1"/>
    <col min="1028" max="1028" width="11.44140625" customWidth="1"/>
    <col min="1274" max="1274" width="34" customWidth="1"/>
    <col min="1275" max="1275" width="34.109375" customWidth="1"/>
    <col min="1276" max="1276" width="12.88671875" customWidth="1"/>
    <col min="1277" max="1277" width="18.109375" customWidth="1"/>
    <col min="1278" max="1278" width="6" customWidth="1"/>
    <col min="1279" max="1279" width="15.109375" customWidth="1"/>
    <col min="1280" max="1280" width="15.44140625" customWidth="1"/>
    <col min="1281" max="1281" width="12.44140625" customWidth="1"/>
    <col min="1282" max="1282" width="9" customWidth="1"/>
    <col min="1283" max="1283" width="14.44140625" customWidth="1"/>
    <col min="1284" max="1284" width="11.44140625" customWidth="1"/>
    <col min="1530" max="1530" width="34" customWidth="1"/>
    <col min="1531" max="1531" width="34.109375" customWidth="1"/>
    <col min="1532" max="1532" width="12.88671875" customWidth="1"/>
    <col min="1533" max="1533" width="18.109375" customWidth="1"/>
    <col min="1534" max="1534" width="6" customWidth="1"/>
    <col min="1535" max="1535" width="15.109375" customWidth="1"/>
    <col min="1536" max="1536" width="15.44140625" customWidth="1"/>
    <col min="1537" max="1537" width="12.44140625" customWidth="1"/>
    <col min="1538" max="1538" width="9" customWidth="1"/>
    <col min="1539" max="1539" width="14.44140625" customWidth="1"/>
    <col min="1540" max="1540" width="11.44140625" customWidth="1"/>
    <col min="1786" max="1786" width="34" customWidth="1"/>
    <col min="1787" max="1787" width="34.109375" customWidth="1"/>
    <col min="1788" max="1788" width="12.88671875" customWidth="1"/>
    <col min="1789" max="1789" width="18.109375" customWidth="1"/>
    <col min="1790" max="1790" width="6" customWidth="1"/>
    <col min="1791" max="1791" width="15.109375" customWidth="1"/>
    <col min="1792" max="1792" width="15.44140625" customWidth="1"/>
    <col min="1793" max="1793" width="12.44140625" customWidth="1"/>
    <col min="1794" max="1794" width="9" customWidth="1"/>
    <col min="1795" max="1795" width="14.44140625" customWidth="1"/>
    <col min="1796" max="1796" width="11.44140625" customWidth="1"/>
    <col min="2042" max="2042" width="34" customWidth="1"/>
    <col min="2043" max="2043" width="34.109375" customWidth="1"/>
    <col min="2044" max="2044" width="12.88671875" customWidth="1"/>
    <col min="2045" max="2045" width="18.109375" customWidth="1"/>
    <col min="2046" max="2046" width="6" customWidth="1"/>
    <col min="2047" max="2047" width="15.109375" customWidth="1"/>
    <col min="2048" max="2048" width="15.44140625" customWidth="1"/>
    <col min="2049" max="2049" width="12.44140625" customWidth="1"/>
    <col min="2050" max="2050" width="9" customWidth="1"/>
    <col min="2051" max="2051" width="14.44140625" customWidth="1"/>
    <col min="2052" max="2052" width="11.44140625" customWidth="1"/>
    <col min="2298" max="2298" width="34" customWidth="1"/>
    <col min="2299" max="2299" width="34.109375" customWidth="1"/>
    <col min="2300" max="2300" width="12.88671875" customWidth="1"/>
    <col min="2301" max="2301" width="18.109375" customWidth="1"/>
    <col min="2302" max="2302" width="6" customWidth="1"/>
    <col min="2303" max="2303" width="15.109375" customWidth="1"/>
    <col min="2304" max="2304" width="15.44140625" customWidth="1"/>
    <col min="2305" max="2305" width="12.44140625" customWidth="1"/>
    <col min="2306" max="2306" width="9" customWidth="1"/>
    <col min="2307" max="2307" width="14.44140625" customWidth="1"/>
    <col min="2308" max="2308" width="11.44140625" customWidth="1"/>
    <col min="2554" max="2554" width="34" customWidth="1"/>
    <col min="2555" max="2555" width="34.109375" customWidth="1"/>
    <col min="2556" max="2556" width="12.88671875" customWidth="1"/>
    <col min="2557" max="2557" width="18.109375" customWidth="1"/>
    <col min="2558" max="2558" width="6" customWidth="1"/>
    <col min="2559" max="2559" width="15.109375" customWidth="1"/>
    <col min="2560" max="2560" width="15.44140625" customWidth="1"/>
    <col min="2561" max="2561" width="12.44140625" customWidth="1"/>
    <col min="2562" max="2562" width="9" customWidth="1"/>
    <col min="2563" max="2563" width="14.44140625" customWidth="1"/>
    <col min="2564" max="2564" width="11.44140625" customWidth="1"/>
    <col min="2810" max="2810" width="34" customWidth="1"/>
    <col min="2811" max="2811" width="34.109375" customWidth="1"/>
    <col min="2812" max="2812" width="12.88671875" customWidth="1"/>
    <col min="2813" max="2813" width="18.109375" customWidth="1"/>
    <col min="2814" max="2814" width="6" customWidth="1"/>
    <col min="2815" max="2815" width="15.109375" customWidth="1"/>
    <col min="2816" max="2816" width="15.44140625" customWidth="1"/>
    <col min="2817" max="2817" width="12.44140625" customWidth="1"/>
    <col min="2818" max="2818" width="9" customWidth="1"/>
    <col min="2819" max="2819" width="14.44140625" customWidth="1"/>
    <col min="2820" max="2820" width="11.44140625" customWidth="1"/>
    <col min="3066" max="3066" width="34" customWidth="1"/>
    <col min="3067" max="3067" width="34.109375" customWidth="1"/>
    <col min="3068" max="3068" width="12.88671875" customWidth="1"/>
    <col min="3069" max="3069" width="18.109375" customWidth="1"/>
    <col min="3070" max="3070" width="6" customWidth="1"/>
    <col min="3071" max="3071" width="15.109375" customWidth="1"/>
    <col min="3072" max="3072" width="15.44140625" customWidth="1"/>
    <col min="3073" max="3073" width="12.44140625" customWidth="1"/>
    <col min="3074" max="3074" width="9" customWidth="1"/>
    <col min="3075" max="3075" width="14.44140625" customWidth="1"/>
    <col min="3076" max="3076" width="11.44140625" customWidth="1"/>
    <col min="3322" max="3322" width="34" customWidth="1"/>
    <col min="3323" max="3323" width="34.109375" customWidth="1"/>
    <col min="3324" max="3324" width="12.88671875" customWidth="1"/>
    <col min="3325" max="3325" width="18.109375" customWidth="1"/>
    <col min="3326" max="3326" width="6" customWidth="1"/>
    <col min="3327" max="3327" width="15.109375" customWidth="1"/>
    <col min="3328" max="3328" width="15.44140625" customWidth="1"/>
    <col min="3329" max="3329" width="12.44140625" customWidth="1"/>
    <col min="3330" max="3330" width="9" customWidth="1"/>
    <col min="3331" max="3331" width="14.44140625" customWidth="1"/>
    <col min="3332" max="3332" width="11.44140625" customWidth="1"/>
    <col min="3578" max="3578" width="34" customWidth="1"/>
    <col min="3579" max="3579" width="34.109375" customWidth="1"/>
    <col min="3580" max="3580" width="12.88671875" customWidth="1"/>
    <col min="3581" max="3581" width="18.109375" customWidth="1"/>
    <col min="3582" max="3582" width="6" customWidth="1"/>
    <col min="3583" max="3583" width="15.109375" customWidth="1"/>
    <col min="3584" max="3584" width="15.44140625" customWidth="1"/>
    <col min="3585" max="3585" width="12.44140625" customWidth="1"/>
    <col min="3586" max="3586" width="9" customWidth="1"/>
    <col min="3587" max="3587" width="14.44140625" customWidth="1"/>
    <col min="3588" max="3588" width="11.44140625" customWidth="1"/>
    <col min="3834" max="3834" width="34" customWidth="1"/>
    <col min="3835" max="3835" width="34.109375" customWidth="1"/>
    <col min="3836" max="3836" width="12.88671875" customWidth="1"/>
    <col min="3837" max="3837" width="18.109375" customWidth="1"/>
    <col min="3838" max="3838" width="6" customWidth="1"/>
    <col min="3839" max="3839" width="15.109375" customWidth="1"/>
    <col min="3840" max="3840" width="15.44140625" customWidth="1"/>
    <col min="3841" max="3841" width="12.44140625" customWidth="1"/>
    <col min="3842" max="3842" width="9" customWidth="1"/>
    <col min="3843" max="3843" width="14.44140625" customWidth="1"/>
    <col min="3844" max="3844" width="11.44140625" customWidth="1"/>
    <col min="4090" max="4090" width="34" customWidth="1"/>
    <col min="4091" max="4091" width="34.109375" customWidth="1"/>
    <col min="4092" max="4092" width="12.88671875" customWidth="1"/>
    <col min="4093" max="4093" width="18.109375" customWidth="1"/>
    <col min="4094" max="4094" width="6" customWidth="1"/>
    <col min="4095" max="4095" width="15.109375" customWidth="1"/>
    <col min="4096" max="4096" width="15.44140625" customWidth="1"/>
    <col min="4097" max="4097" width="12.44140625" customWidth="1"/>
    <col min="4098" max="4098" width="9" customWidth="1"/>
    <col min="4099" max="4099" width="14.44140625" customWidth="1"/>
    <col min="4100" max="4100" width="11.44140625" customWidth="1"/>
    <col min="4346" max="4346" width="34" customWidth="1"/>
    <col min="4347" max="4347" width="34.109375" customWidth="1"/>
    <col min="4348" max="4348" width="12.88671875" customWidth="1"/>
    <col min="4349" max="4349" width="18.109375" customWidth="1"/>
    <col min="4350" max="4350" width="6" customWidth="1"/>
    <col min="4351" max="4351" width="15.109375" customWidth="1"/>
    <col min="4352" max="4352" width="15.44140625" customWidth="1"/>
    <col min="4353" max="4353" width="12.44140625" customWidth="1"/>
    <col min="4354" max="4354" width="9" customWidth="1"/>
    <col min="4355" max="4355" width="14.44140625" customWidth="1"/>
    <col min="4356" max="4356" width="11.44140625" customWidth="1"/>
    <col min="4602" max="4602" width="34" customWidth="1"/>
    <col min="4603" max="4603" width="34.109375" customWidth="1"/>
    <col min="4604" max="4604" width="12.88671875" customWidth="1"/>
    <col min="4605" max="4605" width="18.109375" customWidth="1"/>
    <col min="4606" max="4606" width="6" customWidth="1"/>
    <col min="4607" max="4607" width="15.109375" customWidth="1"/>
    <col min="4608" max="4608" width="15.44140625" customWidth="1"/>
    <col min="4609" max="4609" width="12.44140625" customWidth="1"/>
    <col min="4610" max="4610" width="9" customWidth="1"/>
    <col min="4611" max="4611" width="14.44140625" customWidth="1"/>
    <col min="4612" max="4612" width="11.44140625" customWidth="1"/>
    <col min="4858" max="4858" width="34" customWidth="1"/>
    <col min="4859" max="4859" width="34.109375" customWidth="1"/>
    <col min="4860" max="4860" width="12.88671875" customWidth="1"/>
    <col min="4861" max="4861" width="18.109375" customWidth="1"/>
    <col min="4862" max="4862" width="6" customWidth="1"/>
    <col min="4863" max="4863" width="15.109375" customWidth="1"/>
    <col min="4864" max="4864" width="15.44140625" customWidth="1"/>
    <col min="4865" max="4865" width="12.44140625" customWidth="1"/>
    <col min="4866" max="4866" width="9" customWidth="1"/>
    <col min="4867" max="4867" width="14.44140625" customWidth="1"/>
    <col min="4868" max="4868" width="11.44140625" customWidth="1"/>
    <col min="5114" max="5114" width="34" customWidth="1"/>
    <col min="5115" max="5115" width="34.109375" customWidth="1"/>
    <col min="5116" max="5116" width="12.88671875" customWidth="1"/>
    <col min="5117" max="5117" width="18.109375" customWidth="1"/>
    <col min="5118" max="5118" width="6" customWidth="1"/>
    <col min="5119" max="5119" width="15.109375" customWidth="1"/>
    <col min="5120" max="5120" width="15.44140625" customWidth="1"/>
    <col min="5121" max="5121" width="12.44140625" customWidth="1"/>
    <col min="5122" max="5122" width="9" customWidth="1"/>
    <col min="5123" max="5123" width="14.44140625" customWidth="1"/>
    <col min="5124" max="5124" width="11.44140625" customWidth="1"/>
    <col min="5370" max="5370" width="34" customWidth="1"/>
    <col min="5371" max="5371" width="34.109375" customWidth="1"/>
    <col min="5372" max="5372" width="12.88671875" customWidth="1"/>
    <col min="5373" max="5373" width="18.109375" customWidth="1"/>
    <col min="5374" max="5374" width="6" customWidth="1"/>
    <col min="5375" max="5375" width="15.109375" customWidth="1"/>
    <col min="5376" max="5376" width="15.44140625" customWidth="1"/>
    <col min="5377" max="5377" width="12.44140625" customWidth="1"/>
    <col min="5378" max="5378" width="9" customWidth="1"/>
    <col min="5379" max="5379" width="14.44140625" customWidth="1"/>
    <col min="5380" max="5380" width="11.44140625" customWidth="1"/>
    <col min="5626" max="5626" width="34" customWidth="1"/>
    <col min="5627" max="5627" width="34.109375" customWidth="1"/>
    <col min="5628" max="5628" width="12.88671875" customWidth="1"/>
    <col min="5629" max="5629" width="18.109375" customWidth="1"/>
    <col min="5630" max="5630" width="6" customWidth="1"/>
    <col min="5631" max="5631" width="15.109375" customWidth="1"/>
    <col min="5632" max="5632" width="15.44140625" customWidth="1"/>
    <col min="5633" max="5633" width="12.44140625" customWidth="1"/>
    <col min="5634" max="5634" width="9" customWidth="1"/>
    <col min="5635" max="5635" width="14.44140625" customWidth="1"/>
    <col min="5636" max="5636" width="11.44140625" customWidth="1"/>
    <col min="5882" max="5882" width="34" customWidth="1"/>
    <col min="5883" max="5883" width="34.109375" customWidth="1"/>
    <col min="5884" max="5884" width="12.88671875" customWidth="1"/>
    <col min="5885" max="5885" width="18.109375" customWidth="1"/>
    <col min="5886" max="5886" width="6" customWidth="1"/>
    <col min="5887" max="5887" width="15.109375" customWidth="1"/>
    <col min="5888" max="5888" width="15.44140625" customWidth="1"/>
    <col min="5889" max="5889" width="12.44140625" customWidth="1"/>
    <col min="5890" max="5890" width="9" customWidth="1"/>
    <col min="5891" max="5891" width="14.44140625" customWidth="1"/>
    <col min="5892" max="5892" width="11.44140625" customWidth="1"/>
    <col min="6138" max="6138" width="34" customWidth="1"/>
    <col min="6139" max="6139" width="34.109375" customWidth="1"/>
    <col min="6140" max="6140" width="12.88671875" customWidth="1"/>
    <col min="6141" max="6141" width="18.109375" customWidth="1"/>
    <col min="6142" max="6142" width="6" customWidth="1"/>
    <col min="6143" max="6143" width="15.109375" customWidth="1"/>
    <col min="6144" max="6144" width="15.44140625" customWidth="1"/>
    <col min="6145" max="6145" width="12.44140625" customWidth="1"/>
    <col min="6146" max="6146" width="9" customWidth="1"/>
    <col min="6147" max="6147" width="14.44140625" customWidth="1"/>
    <col min="6148" max="6148" width="11.44140625" customWidth="1"/>
    <col min="6394" max="6394" width="34" customWidth="1"/>
    <col min="6395" max="6395" width="34.109375" customWidth="1"/>
    <col min="6396" max="6396" width="12.88671875" customWidth="1"/>
    <col min="6397" max="6397" width="18.109375" customWidth="1"/>
    <col min="6398" max="6398" width="6" customWidth="1"/>
    <col min="6399" max="6399" width="15.109375" customWidth="1"/>
    <col min="6400" max="6400" width="15.44140625" customWidth="1"/>
    <col min="6401" max="6401" width="12.44140625" customWidth="1"/>
    <col min="6402" max="6402" width="9" customWidth="1"/>
    <col min="6403" max="6403" width="14.44140625" customWidth="1"/>
    <col min="6404" max="6404" width="11.44140625" customWidth="1"/>
    <col min="6650" max="6650" width="34" customWidth="1"/>
    <col min="6651" max="6651" width="34.109375" customWidth="1"/>
    <col min="6652" max="6652" width="12.88671875" customWidth="1"/>
    <col min="6653" max="6653" width="18.109375" customWidth="1"/>
    <col min="6654" max="6654" width="6" customWidth="1"/>
    <col min="6655" max="6655" width="15.109375" customWidth="1"/>
    <col min="6656" max="6656" width="15.44140625" customWidth="1"/>
    <col min="6657" max="6657" width="12.44140625" customWidth="1"/>
    <col min="6658" max="6658" width="9" customWidth="1"/>
    <col min="6659" max="6659" width="14.44140625" customWidth="1"/>
    <col min="6660" max="6660" width="11.44140625" customWidth="1"/>
    <col min="6906" max="6906" width="34" customWidth="1"/>
    <col min="6907" max="6907" width="34.109375" customWidth="1"/>
    <col min="6908" max="6908" width="12.88671875" customWidth="1"/>
    <col min="6909" max="6909" width="18.109375" customWidth="1"/>
    <col min="6910" max="6910" width="6" customWidth="1"/>
    <col min="6911" max="6911" width="15.109375" customWidth="1"/>
    <col min="6912" max="6912" width="15.44140625" customWidth="1"/>
    <col min="6913" max="6913" width="12.44140625" customWidth="1"/>
    <col min="6914" max="6914" width="9" customWidth="1"/>
    <col min="6915" max="6915" width="14.44140625" customWidth="1"/>
    <col min="6916" max="6916" width="11.44140625" customWidth="1"/>
    <col min="7162" max="7162" width="34" customWidth="1"/>
    <col min="7163" max="7163" width="34.109375" customWidth="1"/>
    <col min="7164" max="7164" width="12.88671875" customWidth="1"/>
    <col min="7165" max="7165" width="18.109375" customWidth="1"/>
    <col min="7166" max="7166" width="6" customWidth="1"/>
    <col min="7167" max="7167" width="15.109375" customWidth="1"/>
    <col min="7168" max="7168" width="15.44140625" customWidth="1"/>
    <col min="7169" max="7169" width="12.44140625" customWidth="1"/>
    <col min="7170" max="7170" width="9" customWidth="1"/>
    <col min="7171" max="7171" width="14.44140625" customWidth="1"/>
    <col min="7172" max="7172" width="11.44140625" customWidth="1"/>
    <col min="7418" max="7418" width="34" customWidth="1"/>
    <col min="7419" max="7419" width="34.109375" customWidth="1"/>
    <col min="7420" max="7420" width="12.88671875" customWidth="1"/>
    <col min="7421" max="7421" width="18.109375" customWidth="1"/>
    <col min="7422" max="7422" width="6" customWidth="1"/>
    <col min="7423" max="7423" width="15.109375" customWidth="1"/>
    <col min="7424" max="7424" width="15.44140625" customWidth="1"/>
    <col min="7425" max="7425" width="12.44140625" customWidth="1"/>
    <col min="7426" max="7426" width="9" customWidth="1"/>
    <col min="7427" max="7427" width="14.44140625" customWidth="1"/>
    <col min="7428" max="7428" width="11.44140625" customWidth="1"/>
    <col min="7674" max="7674" width="34" customWidth="1"/>
    <col min="7675" max="7675" width="34.109375" customWidth="1"/>
    <col min="7676" max="7676" width="12.88671875" customWidth="1"/>
    <col min="7677" max="7677" width="18.109375" customWidth="1"/>
    <col min="7678" max="7678" width="6" customWidth="1"/>
    <col min="7679" max="7679" width="15.109375" customWidth="1"/>
    <col min="7680" max="7680" width="15.44140625" customWidth="1"/>
    <col min="7681" max="7681" width="12.44140625" customWidth="1"/>
    <col min="7682" max="7682" width="9" customWidth="1"/>
    <col min="7683" max="7683" width="14.44140625" customWidth="1"/>
    <col min="7684" max="7684" width="11.44140625" customWidth="1"/>
    <col min="7930" max="7930" width="34" customWidth="1"/>
    <col min="7931" max="7931" width="34.109375" customWidth="1"/>
    <col min="7932" max="7932" width="12.88671875" customWidth="1"/>
    <col min="7933" max="7933" width="18.109375" customWidth="1"/>
    <col min="7934" max="7934" width="6" customWidth="1"/>
    <col min="7935" max="7935" width="15.109375" customWidth="1"/>
    <col min="7936" max="7936" width="15.44140625" customWidth="1"/>
    <col min="7937" max="7937" width="12.44140625" customWidth="1"/>
    <col min="7938" max="7938" width="9" customWidth="1"/>
    <col min="7939" max="7939" width="14.44140625" customWidth="1"/>
    <col min="7940" max="7940" width="11.44140625" customWidth="1"/>
    <col min="8186" max="8186" width="34" customWidth="1"/>
    <col min="8187" max="8187" width="34.109375" customWidth="1"/>
    <col min="8188" max="8188" width="12.88671875" customWidth="1"/>
    <col min="8189" max="8189" width="18.109375" customWidth="1"/>
    <col min="8190" max="8190" width="6" customWidth="1"/>
    <col min="8191" max="8191" width="15.109375" customWidth="1"/>
    <col min="8192" max="8192" width="15.44140625" customWidth="1"/>
    <col min="8193" max="8193" width="12.44140625" customWidth="1"/>
    <col min="8194" max="8194" width="9" customWidth="1"/>
    <col min="8195" max="8195" width="14.44140625" customWidth="1"/>
    <col min="8196" max="8196" width="11.44140625" customWidth="1"/>
    <col min="8442" max="8442" width="34" customWidth="1"/>
    <col min="8443" max="8443" width="34.109375" customWidth="1"/>
    <col min="8444" max="8444" width="12.88671875" customWidth="1"/>
    <col min="8445" max="8445" width="18.109375" customWidth="1"/>
    <col min="8446" max="8446" width="6" customWidth="1"/>
    <col min="8447" max="8447" width="15.109375" customWidth="1"/>
    <col min="8448" max="8448" width="15.44140625" customWidth="1"/>
    <col min="8449" max="8449" width="12.44140625" customWidth="1"/>
    <col min="8450" max="8450" width="9" customWidth="1"/>
    <col min="8451" max="8451" width="14.44140625" customWidth="1"/>
    <col min="8452" max="8452" width="11.44140625" customWidth="1"/>
    <col min="8698" max="8698" width="34" customWidth="1"/>
    <col min="8699" max="8699" width="34.109375" customWidth="1"/>
    <col min="8700" max="8700" width="12.88671875" customWidth="1"/>
    <col min="8701" max="8701" width="18.109375" customWidth="1"/>
    <col min="8702" max="8702" width="6" customWidth="1"/>
    <col min="8703" max="8703" width="15.109375" customWidth="1"/>
    <col min="8704" max="8704" width="15.44140625" customWidth="1"/>
    <col min="8705" max="8705" width="12.44140625" customWidth="1"/>
    <col min="8706" max="8706" width="9" customWidth="1"/>
    <col min="8707" max="8707" width="14.44140625" customWidth="1"/>
    <col min="8708" max="8708" width="11.44140625" customWidth="1"/>
    <col min="8954" max="8954" width="34" customWidth="1"/>
    <col min="8955" max="8955" width="34.109375" customWidth="1"/>
    <col min="8956" max="8956" width="12.88671875" customWidth="1"/>
    <col min="8957" max="8957" width="18.109375" customWidth="1"/>
    <col min="8958" max="8958" width="6" customWidth="1"/>
    <col min="8959" max="8959" width="15.109375" customWidth="1"/>
    <col min="8960" max="8960" width="15.44140625" customWidth="1"/>
    <col min="8961" max="8961" width="12.44140625" customWidth="1"/>
    <col min="8962" max="8962" width="9" customWidth="1"/>
    <col min="8963" max="8963" width="14.44140625" customWidth="1"/>
    <col min="8964" max="8964" width="11.44140625" customWidth="1"/>
    <col min="9210" max="9210" width="34" customWidth="1"/>
    <col min="9211" max="9211" width="34.109375" customWidth="1"/>
    <col min="9212" max="9212" width="12.88671875" customWidth="1"/>
    <col min="9213" max="9213" width="18.109375" customWidth="1"/>
    <col min="9214" max="9214" width="6" customWidth="1"/>
    <col min="9215" max="9215" width="15.109375" customWidth="1"/>
    <col min="9216" max="9216" width="15.44140625" customWidth="1"/>
    <col min="9217" max="9217" width="12.44140625" customWidth="1"/>
    <col min="9218" max="9218" width="9" customWidth="1"/>
    <col min="9219" max="9219" width="14.44140625" customWidth="1"/>
    <col min="9220" max="9220" width="11.44140625" customWidth="1"/>
    <col min="9466" max="9466" width="34" customWidth="1"/>
    <col min="9467" max="9467" width="34.109375" customWidth="1"/>
    <col min="9468" max="9468" width="12.88671875" customWidth="1"/>
    <col min="9469" max="9469" width="18.109375" customWidth="1"/>
    <col min="9470" max="9470" width="6" customWidth="1"/>
    <col min="9471" max="9471" width="15.109375" customWidth="1"/>
    <col min="9472" max="9472" width="15.44140625" customWidth="1"/>
    <col min="9473" max="9473" width="12.44140625" customWidth="1"/>
    <col min="9474" max="9474" width="9" customWidth="1"/>
    <col min="9475" max="9475" width="14.44140625" customWidth="1"/>
    <col min="9476" max="9476" width="11.44140625" customWidth="1"/>
    <col min="9722" max="9722" width="34" customWidth="1"/>
    <col min="9723" max="9723" width="34.109375" customWidth="1"/>
    <col min="9724" max="9724" width="12.88671875" customWidth="1"/>
    <col min="9725" max="9725" width="18.109375" customWidth="1"/>
    <col min="9726" max="9726" width="6" customWidth="1"/>
    <col min="9727" max="9727" width="15.109375" customWidth="1"/>
    <col min="9728" max="9728" width="15.44140625" customWidth="1"/>
    <col min="9729" max="9729" width="12.44140625" customWidth="1"/>
    <col min="9730" max="9730" width="9" customWidth="1"/>
    <col min="9731" max="9731" width="14.44140625" customWidth="1"/>
    <col min="9732" max="9732" width="11.44140625" customWidth="1"/>
    <col min="9978" max="9978" width="34" customWidth="1"/>
    <col min="9979" max="9979" width="34.109375" customWidth="1"/>
    <col min="9980" max="9980" width="12.88671875" customWidth="1"/>
    <col min="9981" max="9981" width="18.109375" customWidth="1"/>
    <col min="9982" max="9982" width="6" customWidth="1"/>
    <col min="9983" max="9983" width="15.109375" customWidth="1"/>
    <col min="9984" max="9984" width="15.44140625" customWidth="1"/>
    <col min="9985" max="9985" width="12.44140625" customWidth="1"/>
    <col min="9986" max="9986" width="9" customWidth="1"/>
    <col min="9987" max="9987" width="14.44140625" customWidth="1"/>
    <col min="9988" max="9988" width="11.44140625" customWidth="1"/>
    <col min="10234" max="10234" width="34" customWidth="1"/>
    <col min="10235" max="10235" width="34.109375" customWidth="1"/>
    <col min="10236" max="10236" width="12.88671875" customWidth="1"/>
    <col min="10237" max="10237" width="18.109375" customWidth="1"/>
    <col min="10238" max="10238" width="6" customWidth="1"/>
    <col min="10239" max="10239" width="15.109375" customWidth="1"/>
    <col min="10240" max="10240" width="15.44140625" customWidth="1"/>
    <col min="10241" max="10241" width="12.44140625" customWidth="1"/>
    <col min="10242" max="10242" width="9" customWidth="1"/>
    <col min="10243" max="10243" width="14.44140625" customWidth="1"/>
    <col min="10244" max="10244" width="11.44140625" customWidth="1"/>
    <col min="10490" max="10490" width="34" customWidth="1"/>
    <col min="10491" max="10491" width="34.109375" customWidth="1"/>
    <col min="10492" max="10492" width="12.88671875" customWidth="1"/>
    <col min="10493" max="10493" width="18.109375" customWidth="1"/>
    <col min="10494" max="10494" width="6" customWidth="1"/>
    <col min="10495" max="10495" width="15.109375" customWidth="1"/>
    <col min="10496" max="10496" width="15.44140625" customWidth="1"/>
    <col min="10497" max="10497" width="12.44140625" customWidth="1"/>
    <col min="10498" max="10498" width="9" customWidth="1"/>
    <col min="10499" max="10499" width="14.44140625" customWidth="1"/>
    <col min="10500" max="10500" width="11.44140625" customWidth="1"/>
    <col min="10746" max="10746" width="34" customWidth="1"/>
    <col min="10747" max="10747" width="34.109375" customWidth="1"/>
    <col min="10748" max="10748" width="12.88671875" customWidth="1"/>
    <col min="10749" max="10749" width="18.109375" customWidth="1"/>
    <col min="10750" max="10750" width="6" customWidth="1"/>
    <col min="10751" max="10751" width="15.109375" customWidth="1"/>
    <col min="10752" max="10752" width="15.44140625" customWidth="1"/>
    <col min="10753" max="10753" width="12.44140625" customWidth="1"/>
    <col min="10754" max="10754" width="9" customWidth="1"/>
    <col min="10755" max="10755" width="14.44140625" customWidth="1"/>
    <col min="10756" max="10756" width="11.44140625" customWidth="1"/>
    <col min="11002" max="11002" width="34" customWidth="1"/>
    <col min="11003" max="11003" width="34.109375" customWidth="1"/>
    <col min="11004" max="11004" width="12.88671875" customWidth="1"/>
    <col min="11005" max="11005" width="18.109375" customWidth="1"/>
    <col min="11006" max="11006" width="6" customWidth="1"/>
    <col min="11007" max="11007" width="15.109375" customWidth="1"/>
    <col min="11008" max="11008" width="15.44140625" customWidth="1"/>
    <col min="11009" max="11009" width="12.44140625" customWidth="1"/>
    <col min="11010" max="11010" width="9" customWidth="1"/>
    <col min="11011" max="11011" width="14.44140625" customWidth="1"/>
    <col min="11012" max="11012" width="11.44140625" customWidth="1"/>
    <col min="11258" max="11258" width="34" customWidth="1"/>
    <col min="11259" max="11259" width="34.109375" customWidth="1"/>
    <col min="11260" max="11260" width="12.88671875" customWidth="1"/>
    <col min="11261" max="11261" width="18.109375" customWidth="1"/>
    <col min="11262" max="11262" width="6" customWidth="1"/>
    <col min="11263" max="11263" width="15.109375" customWidth="1"/>
    <col min="11264" max="11264" width="15.44140625" customWidth="1"/>
    <col min="11265" max="11265" width="12.44140625" customWidth="1"/>
    <col min="11266" max="11266" width="9" customWidth="1"/>
    <col min="11267" max="11267" width="14.44140625" customWidth="1"/>
    <col min="11268" max="11268" width="11.44140625" customWidth="1"/>
    <col min="11514" max="11514" width="34" customWidth="1"/>
    <col min="11515" max="11515" width="34.109375" customWidth="1"/>
    <col min="11516" max="11516" width="12.88671875" customWidth="1"/>
    <col min="11517" max="11517" width="18.109375" customWidth="1"/>
    <col min="11518" max="11518" width="6" customWidth="1"/>
    <col min="11519" max="11519" width="15.109375" customWidth="1"/>
    <col min="11520" max="11520" width="15.44140625" customWidth="1"/>
    <col min="11521" max="11521" width="12.44140625" customWidth="1"/>
    <col min="11522" max="11522" width="9" customWidth="1"/>
    <col min="11523" max="11523" width="14.44140625" customWidth="1"/>
    <col min="11524" max="11524" width="11.44140625" customWidth="1"/>
    <col min="11770" max="11770" width="34" customWidth="1"/>
    <col min="11771" max="11771" width="34.109375" customWidth="1"/>
    <col min="11772" max="11772" width="12.88671875" customWidth="1"/>
    <col min="11773" max="11773" width="18.109375" customWidth="1"/>
    <col min="11774" max="11774" width="6" customWidth="1"/>
    <col min="11775" max="11775" width="15.109375" customWidth="1"/>
    <col min="11776" max="11776" width="15.44140625" customWidth="1"/>
    <col min="11777" max="11777" width="12.44140625" customWidth="1"/>
    <col min="11778" max="11778" width="9" customWidth="1"/>
    <col min="11779" max="11779" width="14.44140625" customWidth="1"/>
    <col min="11780" max="11780" width="11.44140625" customWidth="1"/>
    <col min="12026" max="12026" width="34" customWidth="1"/>
    <col min="12027" max="12027" width="34.109375" customWidth="1"/>
    <col min="12028" max="12028" width="12.88671875" customWidth="1"/>
    <col min="12029" max="12029" width="18.109375" customWidth="1"/>
    <col min="12030" max="12030" width="6" customWidth="1"/>
    <col min="12031" max="12031" width="15.109375" customWidth="1"/>
    <col min="12032" max="12032" width="15.44140625" customWidth="1"/>
    <col min="12033" max="12033" width="12.44140625" customWidth="1"/>
    <col min="12034" max="12034" width="9" customWidth="1"/>
    <col min="12035" max="12035" width="14.44140625" customWidth="1"/>
    <col min="12036" max="12036" width="11.44140625" customWidth="1"/>
    <col min="12282" max="12282" width="34" customWidth="1"/>
    <col min="12283" max="12283" width="34.109375" customWidth="1"/>
    <col min="12284" max="12284" width="12.88671875" customWidth="1"/>
    <col min="12285" max="12285" width="18.109375" customWidth="1"/>
    <col min="12286" max="12286" width="6" customWidth="1"/>
    <col min="12287" max="12287" width="15.109375" customWidth="1"/>
    <col min="12288" max="12288" width="15.44140625" customWidth="1"/>
    <col min="12289" max="12289" width="12.44140625" customWidth="1"/>
    <col min="12290" max="12290" width="9" customWidth="1"/>
    <col min="12291" max="12291" width="14.44140625" customWidth="1"/>
    <col min="12292" max="12292" width="11.44140625" customWidth="1"/>
    <col min="12538" max="12538" width="34" customWidth="1"/>
    <col min="12539" max="12539" width="34.109375" customWidth="1"/>
    <col min="12540" max="12540" width="12.88671875" customWidth="1"/>
    <col min="12541" max="12541" width="18.109375" customWidth="1"/>
    <col min="12542" max="12542" width="6" customWidth="1"/>
    <col min="12543" max="12543" width="15.109375" customWidth="1"/>
    <col min="12544" max="12544" width="15.44140625" customWidth="1"/>
    <col min="12545" max="12545" width="12.44140625" customWidth="1"/>
    <col min="12546" max="12546" width="9" customWidth="1"/>
    <col min="12547" max="12547" width="14.44140625" customWidth="1"/>
    <col min="12548" max="12548" width="11.44140625" customWidth="1"/>
    <col min="12794" max="12794" width="34" customWidth="1"/>
    <col min="12795" max="12795" width="34.109375" customWidth="1"/>
    <col min="12796" max="12796" width="12.88671875" customWidth="1"/>
    <col min="12797" max="12797" width="18.109375" customWidth="1"/>
    <col min="12798" max="12798" width="6" customWidth="1"/>
    <col min="12799" max="12799" width="15.109375" customWidth="1"/>
    <col min="12800" max="12800" width="15.44140625" customWidth="1"/>
    <col min="12801" max="12801" width="12.44140625" customWidth="1"/>
    <col min="12802" max="12802" width="9" customWidth="1"/>
    <col min="12803" max="12803" width="14.44140625" customWidth="1"/>
    <col min="12804" max="12804" width="11.44140625" customWidth="1"/>
    <col min="13050" max="13050" width="34" customWidth="1"/>
    <col min="13051" max="13051" width="34.109375" customWidth="1"/>
    <col min="13052" max="13052" width="12.88671875" customWidth="1"/>
    <col min="13053" max="13053" width="18.109375" customWidth="1"/>
    <col min="13054" max="13054" width="6" customWidth="1"/>
    <col min="13055" max="13055" width="15.109375" customWidth="1"/>
    <col min="13056" max="13056" width="15.44140625" customWidth="1"/>
    <col min="13057" max="13057" width="12.44140625" customWidth="1"/>
    <col min="13058" max="13058" width="9" customWidth="1"/>
    <col min="13059" max="13059" width="14.44140625" customWidth="1"/>
    <col min="13060" max="13060" width="11.44140625" customWidth="1"/>
    <col min="13306" max="13306" width="34" customWidth="1"/>
    <col min="13307" max="13307" width="34.109375" customWidth="1"/>
    <col min="13308" max="13308" width="12.88671875" customWidth="1"/>
    <col min="13309" max="13309" width="18.109375" customWidth="1"/>
    <col min="13310" max="13310" width="6" customWidth="1"/>
    <col min="13311" max="13311" width="15.109375" customWidth="1"/>
    <col min="13312" max="13312" width="15.44140625" customWidth="1"/>
    <col min="13313" max="13313" width="12.44140625" customWidth="1"/>
    <col min="13314" max="13314" width="9" customWidth="1"/>
    <col min="13315" max="13315" width="14.44140625" customWidth="1"/>
    <col min="13316" max="13316" width="11.44140625" customWidth="1"/>
    <col min="13562" max="13562" width="34" customWidth="1"/>
    <col min="13563" max="13563" width="34.109375" customWidth="1"/>
    <col min="13564" max="13564" width="12.88671875" customWidth="1"/>
    <col min="13565" max="13565" width="18.109375" customWidth="1"/>
    <col min="13566" max="13566" width="6" customWidth="1"/>
    <col min="13567" max="13567" width="15.109375" customWidth="1"/>
    <col min="13568" max="13568" width="15.44140625" customWidth="1"/>
    <col min="13569" max="13569" width="12.44140625" customWidth="1"/>
    <col min="13570" max="13570" width="9" customWidth="1"/>
    <col min="13571" max="13571" width="14.44140625" customWidth="1"/>
    <col min="13572" max="13572" width="11.44140625" customWidth="1"/>
    <col min="13818" max="13818" width="34" customWidth="1"/>
    <col min="13819" max="13819" width="34.109375" customWidth="1"/>
    <col min="13820" max="13820" width="12.88671875" customWidth="1"/>
    <col min="13821" max="13821" width="18.109375" customWidth="1"/>
    <col min="13822" max="13822" width="6" customWidth="1"/>
    <col min="13823" max="13823" width="15.109375" customWidth="1"/>
    <col min="13824" max="13824" width="15.44140625" customWidth="1"/>
    <col min="13825" max="13825" width="12.44140625" customWidth="1"/>
    <col min="13826" max="13826" width="9" customWidth="1"/>
    <col min="13827" max="13827" width="14.44140625" customWidth="1"/>
    <col min="13828" max="13828" width="11.44140625" customWidth="1"/>
    <col min="14074" max="14074" width="34" customWidth="1"/>
    <col min="14075" max="14075" width="34.109375" customWidth="1"/>
    <col min="14076" max="14076" width="12.88671875" customWidth="1"/>
    <col min="14077" max="14077" width="18.109375" customWidth="1"/>
    <col min="14078" max="14078" width="6" customWidth="1"/>
    <col min="14079" max="14079" width="15.109375" customWidth="1"/>
    <col min="14080" max="14080" width="15.44140625" customWidth="1"/>
    <col min="14081" max="14081" width="12.44140625" customWidth="1"/>
    <col min="14082" max="14082" width="9" customWidth="1"/>
    <col min="14083" max="14083" width="14.44140625" customWidth="1"/>
    <col min="14084" max="14084" width="11.44140625" customWidth="1"/>
    <col min="14330" max="14330" width="34" customWidth="1"/>
    <col min="14331" max="14331" width="34.109375" customWidth="1"/>
    <col min="14332" max="14332" width="12.88671875" customWidth="1"/>
    <col min="14333" max="14333" width="18.109375" customWidth="1"/>
    <col min="14334" max="14334" width="6" customWidth="1"/>
    <col min="14335" max="14335" width="15.109375" customWidth="1"/>
    <col min="14336" max="14336" width="15.44140625" customWidth="1"/>
    <col min="14337" max="14337" width="12.44140625" customWidth="1"/>
    <col min="14338" max="14338" width="9" customWidth="1"/>
    <col min="14339" max="14339" width="14.44140625" customWidth="1"/>
    <col min="14340" max="14340" width="11.44140625" customWidth="1"/>
    <col min="14586" max="14586" width="34" customWidth="1"/>
    <col min="14587" max="14587" width="34.109375" customWidth="1"/>
    <col min="14588" max="14588" width="12.88671875" customWidth="1"/>
    <col min="14589" max="14589" width="18.109375" customWidth="1"/>
    <col min="14590" max="14590" width="6" customWidth="1"/>
    <col min="14591" max="14591" width="15.109375" customWidth="1"/>
    <col min="14592" max="14592" width="15.44140625" customWidth="1"/>
    <col min="14593" max="14593" width="12.44140625" customWidth="1"/>
    <col min="14594" max="14594" width="9" customWidth="1"/>
    <col min="14595" max="14595" width="14.44140625" customWidth="1"/>
    <col min="14596" max="14596" width="11.44140625" customWidth="1"/>
    <col min="14842" max="14842" width="34" customWidth="1"/>
    <col min="14843" max="14843" width="34.109375" customWidth="1"/>
    <col min="14844" max="14844" width="12.88671875" customWidth="1"/>
    <col min="14845" max="14845" width="18.109375" customWidth="1"/>
    <col min="14846" max="14846" width="6" customWidth="1"/>
    <col min="14847" max="14847" width="15.109375" customWidth="1"/>
    <col min="14848" max="14848" width="15.44140625" customWidth="1"/>
    <col min="14849" max="14849" width="12.44140625" customWidth="1"/>
    <col min="14850" max="14850" width="9" customWidth="1"/>
    <col min="14851" max="14851" width="14.44140625" customWidth="1"/>
    <col min="14852" max="14852" width="11.44140625" customWidth="1"/>
    <col min="15098" max="15098" width="34" customWidth="1"/>
    <col min="15099" max="15099" width="34.109375" customWidth="1"/>
    <col min="15100" max="15100" width="12.88671875" customWidth="1"/>
    <col min="15101" max="15101" width="18.109375" customWidth="1"/>
    <col min="15102" max="15102" width="6" customWidth="1"/>
    <col min="15103" max="15103" width="15.109375" customWidth="1"/>
    <col min="15104" max="15104" width="15.44140625" customWidth="1"/>
    <col min="15105" max="15105" width="12.44140625" customWidth="1"/>
    <col min="15106" max="15106" width="9" customWidth="1"/>
    <col min="15107" max="15107" width="14.44140625" customWidth="1"/>
    <col min="15108" max="15108" width="11.44140625" customWidth="1"/>
    <col min="15354" max="15354" width="34" customWidth="1"/>
    <col min="15355" max="15355" width="34.109375" customWidth="1"/>
    <col min="15356" max="15356" width="12.88671875" customWidth="1"/>
    <col min="15357" max="15357" width="18.109375" customWidth="1"/>
    <col min="15358" max="15358" width="6" customWidth="1"/>
    <col min="15359" max="15359" width="15.109375" customWidth="1"/>
    <col min="15360" max="15360" width="15.44140625" customWidth="1"/>
    <col min="15361" max="15361" width="12.44140625" customWidth="1"/>
    <col min="15362" max="15362" width="9" customWidth="1"/>
    <col min="15363" max="15363" width="14.44140625" customWidth="1"/>
    <col min="15364" max="15364" width="11.44140625" customWidth="1"/>
    <col min="15610" max="15610" width="34" customWidth="1"/>
    <col min="15611" max="15611" width="34.109375" customWidth="1"/>
    <col min="15612" max="15612" width="12.88671875" customWidth="1"/>
    <col min="15613" max="15613" width="18.109375" customWidth="1"/>
    <col min="15614" max="15614" width="6" customWidth="1"/>
    <col min="15615" max="15615" width="15.109375" customWidth="1"/>
    <col min="15616" max="15616" width="15.44140625" customWidth="1"/>
    <col min="15617" max="15617" width="12.44140625" customWidth="1"/>
    <col min="15618" max="15618" width="9" customWidth="1"/>
    <col min="15619" max="15619" width="14.44140625" customWidth="1"/>
    <col min="15620" max="15620" width="11.44140625" customWidth="1"/>
    <col min="15866" max="15866" width="34" customWidth="1"/>
    <col min="15867" max="15867" width="34.109375" customWidth="1"/>
    <col min="15868" max="15868" width="12.88671875" customWidth="1"/>
    <col min="15869" max="15869" width="18.109375" customWidth="1"/>
    <col min="15870" max="15870" width="6" customWidth="1"/>
    <col min="15871" max="15871" width="15.109375" customWidth="1"/>
    <col min="15872" max="15872" width="15.44140625" customWidth="1"/>
    <col min="15873" max="15873" width="12.44140625" customWidth="1"/>
    <col min="15874" max="15874" width="9" customWidth="1"/>
    <col min="15875" max="15875" width="14.44140625" customWidth="1"/>
    <col min="15876" max="15876" width="11.44140625" customWidth="1"/>
    <col min="16122" max="16122" width="34" customWidth="1"/>
    <col min="16123" max="16123" width="34.109375" customWidth="1"/>
    <col min="16124" max="16124" width="12.88671875" customWidth="1"/>
    <col min="16125" max="16125" width="18.109375" customWidth="1"/>
    <col min="16126" max="16126" width="6" customWidth="1"/>
    <col min="16127" max="16127" width="15.109375" customWidth="1"/>
    <col min="16128" max="16128" width="15.44140625" customWidth="1"/>
    <col min="16129" max="16129" width="12.44140625" customWidth="1"/>
    <col min="16130" max="16130" width="9" customWidth="1"/>
    <col min="16131" max="16131" width="14.44140625" customWidth="1"/>
    <col min="16132" max="16132" width="11.44140625" customWidth="1"/>
  </cols>
  <sheetData>
    <row r="1" spans="1:6" s="1" customFormat="1" ht="21.6" thickBot="1">
      <c r="A1" s="35" t="s">
        <v>10</v>
      </c>
      <c r="B1" s="36"/>
      <c r="C1" s="37"/>
      <c r="D1" s="36"/>
      <c r="E1" s="38"/>
      <c r="F1" s="39"/>
    </row>
    <row r="2" spans="1:6" s="5" customFormat="1" ht="12.6" thickBot="1">
      <c r="A2" s="88" t="s">
        <v>29</v>
      </c>
      <c r="B2" s="89" t="s">
        <v>30</v>
      </c>
      <c r="C2" s="89" t="s">
        <v>31</v>
      </c>
      <c r="D2" s="89" t="s">
        <v>32</v>
      </c>
      <c r="E2" s="90" t="s">
        <v>33</v>
      </c>
      <c r="F2" s="91" t="s">
        <v>34</v>
      </c>
    </row>
    <row r="3" spans="1:6" s="4" customFormat="1" ht="12.6" thickBot="1">
      <c r="A3" s="40" t="s">
        <v>37</v>
      </c>
      <c r="B3" s="41"/>
      <c r="C3" s="41"/>
      <c r="D3" s="41"/>
      <c r="E3" s="42"/>
      <c r="F3" s="43"/>
    </row>
    <row r="4" spans="1:6" s="4" customFormat="1" ht="12">
      <c r="A4" s="52"/>
      <c r="B4" s="53"/>
      <c r="C4" s="53"/>
      <c r="D4" s="53"/>
      <c r="E4" s="54">
        <v>0</v>
      </c>
      <c r="F4" s="55">
        <f>D4*E4</f>
        <v>0</v>
      </c>
    </row>
    <row r="5" spans="1:6" s="4" customFormat="1" ht="12">
      <c r="A5" s="56"/>
      <c r="B5" s="57"/>
      <c r="C5" s="57"/>
      <c r="D5" s="57"/>
      <c r="E5" s="58">
        <v>0</v>
      </c>
      <c r="F5" s="59">
        <f t="shared" ref="F5:F13" si="0">D5*E5</f>
        <v>0</v>
      </c>
    </row>
    <row r="6" spans="1:6" s="4" customFormat="1" ht="12">
      <c r="A6" s="56"/>
      <c r="B6" s="57"/>
      <c r="C6" s="57"/>
      <c r="D6" s="57"/>
      <c r="E6" s="58">
        <v>0</v>
      </c>
      <c r="F6" s="59">
        <f t="shared" si="0"/>
        <v>0</v>
      </c>
    </row>
    <row r="7" spans="1:6" s="4" customFormat="1" ht="12">
      <c r="A7" s="56"/>
      <c r="B7" s="57"/>
      <c r="C7" s="57"/>
      <c r="D7" s="57"/>
      <c r="E7" s="58">
        <v>0</v>
      </c>
      <c r="F7" s="59">
        <f t="shared" si="0"/>
        <v>0</v>
      </c>
    </row>
    <row r="8" spans="1:6" s="4" customFormat="1" ht="12">
      <c r="A8" s="56"/>
      <c r="B8" s="57"/>
      <c r="C8" s="57"/>
      <c r="D8" s="57"/>
      <c r="E8" s="58">
        <v>0</v>
      </c>
      <c r="F8" s="59">
        <f t="shared" si="0"/>
        <v>0</v>
      </c>
    </row>
    <row r="9" spans="1:6" s="4" customFormat="1" ht="12">
      <c r="A9" s="56"/>
      <c r="B9" s="57"/>
      <c r="C9" s="57"/>
      <c r="D9" s="57"/>
      <c r="E9" s="58">
        <v>0</v>
      </c>
      <c r="F9" s="59">
        <f t="shared" si="0"/>
        <v>0</v>
      </c>
    </row>
    <row r="10" spans="1:6" s="7" customFormat="1" ht="12.75" customHeight="1">
      <c r="A10" s="60"/>
      <c r="B10" s="61"/>
      <c r="C10" s="61"/>
      <c r="D10" s="62"/>
      <c r="E10" s="58">
        <v>0</v>
      </c>
      <c r="F10" s="59">
        <f t="shared" si="0"/>
        <v>0</v>
      </c>
    </row>
    <row r="11" spans="1:6" s="7" customFormat="1" ht="12.75" customHeight="1">
      <c r="A11" s="60"/>
      <c r="B11" s="61"/>
      <c r="C11" s="61"/>
      <c r="D11" s="62"/>
      <c r="E11" s="58">
        <v>0</v>
      </c>
      <c r="F11" s="59">
        <f t="shared" si="0"/>
        <v>0</v>
      </c>
    </row>
    <row r="12" spans="1:6" s="7" customFormat="1" ht="12.75" customHeight="1">
      <c r="A12" s="60"/>
      <c r="B12" s="61"/>
      <c r="C12" s="61"/>
      <c r="D12" s="62"/>
      <c r="E12" s="58">
        <v>0</v>
      </c>
      <c r="F12" s="59">
        <f t="shared" si="0"/>
        <v>0</v>
      </c>
    </row>
    <row r="13" spans="1:6" s="7" customFormat="1" ht="12.75" customHeight="1" thickBot="1">
      <c r="A13" s="63"/>
      <c r="B13" s="64"/>
      <c r="C13" s="64"/>
      <c r="D13" s="65"/>
      <c r="E13" s="92">
        <v>0</v>
      </c>
      <c r="F13" s="93">
        <f t="shared" si="0"/>
        <v>0</v>
      </c>
    </row>
    <row r="14" spans="1:6" s="4" customFormat="1" ht="15" thickBot="1">
      <c r="A14" s="17"/>
      <c r="E14" s="94" t="s">
        <v>34</v>
      </c>
      <c r="F14" s="95">
        <f>SUM(F4:F13)</f>
        <v>0</v>
      </c>
    </row>
    <row r="15" spans="1:6" s="4" customFormat="1" ht="12.6" thickBot="1">
      <c r="A15" s="96"/>
      <c r="B15" s="97"/>
      <c r="C15" s="97"/>
      <c r="D15" s="97"/>
      <c r="E15" s="98"/>
      <c r="F15" s="99"/>
    </row>
    <row r="16" spans="1:6" s="5" customFormat="1" ht="12.6" thickBot="1">
      <c r="A16" s="88" t="s">
        <v>29</v>
      </c>
      <c r="B16" s="89" t="s">
        <v>30</v>
      </c>
      <c r="C16" s="89" t="s">
        <v>31</v>
      </c>
      <c r="D16" s="89" t="s">
        <v>32</v>
      </c>
      <c r="E16" s="90" t="s">
        <v>33</v>
      </c>
      <c r="F16" s="91" t="s">
        <v>34</v>
      </c>
    </row>
    <row r="17" spans="1:6" s="5" customFormat="1" ht="12.6" thickBot="1">
      <c r="A17" s="40" t="s">
        <v>45</v>
      </c>
      <c r="B17" s="44"/>
      <c r="C17" s="44"/>
      <c r="D17" s="44"/>
      <c r="E17" s="45"/>
      <c r="F17" s="46"/>
    </row>
    <row r="18" spans="1:6" s="4" customFormat="1" ht="12">
      <c r="A18" s="52"/>
      <c r="B18" s="75"/>
      <c r="C18" s="53"/>
      <c r="D18" s="53"/>
      <c r="E18" s="54">
        <v>0</v>
      </c>
      <c r="F18" s="55">
        <f>D18*E18</f>
        <v>0</v>
      </c>
    </row>
    <row r="19" spans="1:6" s="4" customFormat="1" ht="12">
      <c r="A19" s="56"/>
      <c r="B19" s="57"/>
      <c r="C19" s="57"/>
      <c r="D19" s="57"/>
      <c r="E19" s="58">
        <v>0</v>
      </c>
      <c r="F19" s="59">
        <f t="shared" ref="F19:F27" si="1">D19*E19</f>
        <v>0</v>
      </c>
    </row>
    <row r="20" spans="1:6" s="4" customFormat="1" ht="12">
      <c r="A20" s="56"/>
      <c r="B20" s="66"/>
      <c r="C20" s="57"/>
      <c r="D20" s="57"/>
      <c r="E20" s="58">
        <v>0</v>
      </c>
      <c r="F20" s="59">
        <f t="shared" si="1"/>
        <v>0</v>
      </c>
    </row>
    <row r="21" spans="1:6" s="4" customFormat="1" ht="12">
      <c r="A21" s="56"/>
      <c r="B21" s="67"/>
      <c r="C21" s="57"/>
      <c r="D21" s="57"/>
      <c r="E21" s="58">
        <v>0</v>
      </c>
      <c r="F21" s="59">
        <f t="shared" si="1"/>
        <v>0</v>
      </c>
    </row>
    <row r="22" spans="1:6" s="4" customFormat="1" ht="12">
      <c r="A22" s="56"/>
      <c r="B22" s="67"/>
      <c r="C22" s="57"/>
      <c r="D22" s="57"/>
      <c r="E22" s="58">
        <v>0</v>
      </c>
      <c r="F22" s="59">
        <f t="shared" si="1"/>
        <v>0</v>
      </c>
    </row>
    <row r="23" spans="1:6" s="16" customFormat="1" ht="13.8">
      <c r="A23" s="56"/>
      <c r="B23" s="57"/>
      <c r="C23" s="57"/>
      <c r="D23" s="76"/>
      <c r="E23" s="58">
        <v>0</v>
      </c>
      <c r="F23" s="59">
        <f t="shared" si="1"/>
        <v>0</v>
      </c>
    </row>
    <row r="24" spans="1:6" s="16" customFormat="1" ht="13.8">
      <c r="A24" s="56"/>
      <c r="B24" s="57"/>
      <c r="C24" s="57"/>
      <c r="D24" s="76"/>
      <c r="E24" s="58">
        <v>0</v>
      </c>
      <c r="F24" s="59">
        <f t="shared" si="1"/>
        <v>0</v>
      </c>
    </row>
    <row r="25" spans="1:6" s="14" customFormat="1" ht="12">
      <c r="A25" s="56"/>
      <c r="B25" s="66"/>
      <c r="C25" s="57"/>
      <c r="D25" s="57"/>
      <c r="E25" s="58">
        <v>0</v>
      </c>
      <c r="F25" s="59">
        <f t="shared" si="1"/>
        <v>0</v>
      </c>
    </row>
    <row r="26" spans="1:6" s="14" customFormat="1" ht="12">
      <c r="A26" s="56"/>
      <c r="B26" s="66"/>
      <c r="C26" s="77"/>
      <c r="D26" s="57"/>
      <c r="E26" s="58">
        <v>0</v>
      </c>
      <c r="F26" s="59">
        <f t="shared" si="1"/>
        <v>0</v>
      </c>
    </row>
    <row r="27" spans="1:6" s="14" customFormat="1" ht="12.6" thickBot="1">
      <c r="A27" s="70"/>
      <c r="B27" s="74"/>
      <c r="C27" s="71"/>
      <c r="D27" s="71"/>
      <c r="E27" s="92">
        <v>0</v>
      </c>
      <c r="F27" s="93">
        <f t="shared" si="1"/>
        <v>0</v>
      </c>
    </row>
    <row r="28" spans="1:6" s="4" customFormat="1" ht="15" thickBot="1">
      <c r="A28" s="17"/>
      <c r="E28" s="94" t="s">
        <v>34</v>
      </c>
      <c r="F28" s="95">
        <f>SUM(F18:F27)</f>
        <v>0</v>
      </c>
    </row>
    <row r="29" spans="1:6" s="4" customFormat="1" ht="12.6" thickBot="1">
      <c r="A29" s="17"/>
      <c r="E29" s="6"/>
      <c r="F29" s="18"/>
    </row>
    <row r="30" spans="1:6" s="5" customFormat="1" ht="12.6" thickBot="1">
      <c r="A30" s="88" t="s">
        <v>29</v>
      </c>
      <c r="B30" s="89" t="s">
        <v>30</v>
      </c>
      <c r="C30" s="89" t="s">
        <v>31</v>
      </c>
      <c r="D30" s="89" t="s">
        <v>32</v>
      </c>
      <c r="E30" s="90" t="s">
        <v>33</v>
      </c>
      <c r="F30" s="91" t="s">
        <v>34</v>
      </c>
    </row>
    <row r="31" spans="1:6" s="5" customFormat="1" ht="12.6" thickBot="1">
      <c r="A31" s="40" t="s">
        <v>46</v>
      </c>
      <c r="B31" s="44"/>
      <c r="C31" s="44"/>
      <c r="D31" s="44"/>
      <c r="E31" s="45"/>
      <c r="F31" s="46"/>
    </row>
    <row r="32" spans="1:6" s="4" customFormat="1" ht="12">
      <c r="A32" s="52"/>
      <c r="B32" s="53"/>
      <c r="C32" s="53"/>
      <c r="D32" s="53"/>
      <c r="E32" s="54">
        <v>0</v>
      </c>
      <c r="F32" s="55">
        <f>D32*E32</f>
        <v>0</v>
      </c>
    </row>
    <row r="33" spans="1:6" s="4" customFormat="1" ht="12">
      <c r="A33" s="56"/>
      <c r="B33" s="57"/>
      <c r="C33" s="57"/>
      <c r="D33" s="57"/>
      <c r="E33" s="58">
        <v>0</v>
      </c>
      <c r="F33" s="59">
        <f t="shared" ref="F33:F41" si="2">D33*E33</f>
        <v>0</v>
      </c>
    </row>
    <row r="34" spans="1:6" s="4" customFormat="1" ht="12">
      <c r="A34" s="56"/>
      <c r="B34" s="57"/>
      <c r="C34" s="57"/>
      <c r="D34" s="57"/>
      <c r="E34" s="58">
        <v>0</v>
      </c>
      <c r="F34" s="59">
        <f t="shared" si="2"/>
        <v>0</v>
      </c>
    </row>
    <row r="35" spans="1:6" s="4" customFormat="1" ht="12">
      <c r="A35" s="56"/>
      <c r="B35" s="57"/>
      <c r="C35" s="57"/>
      <c r="D35" s="57"/>
      <c r="E35" s="58">
        <v>0</v>
      </c>
      <c r="F35" s="59">
        <f t="shared" si="2"/>
        <v>0</v>
      </c>
    </row>
    <row r="36" spans="1:6" s="14" customFormat="1" ht="12">
      <c r="A36" s="56"/>
      <c r="B36" s="57"/>
      <c r="C36" s="57"/>
      <c r="D36" s="57"/>
      <c r="E36" s="58">
        <v>0</v>
      </c>
      <c r="F36" s="59">
        <f t="shared" si="2"/>
        <v>0</v>
      </c>
    </row>
    <row r="37" spans="1:6" s="4" customFormat="1" ht="12">
      <c r="A37" s="56"/>
      <c r="B37" s="68"/>
      <c r="C37" s="57"/>
      <c r="D37" s="57"/>
      <c r="E37" s="58">
        <v>0</v>
      </c>
      <c r="F37" s="59">
        <f t="shared" si="2"/>
        <v>0</v>
      </c>
    </row>
    <row r="38" spans="1:6" s="4" customFormat="1" ht="12">
      <c r="A38" s="56"/>
      <c r="B38" s="69"/>
      <c r="C38" s="57"/>
      <c r="D38" s="57"/>
      <c r="E38" s="58">
        <v>0</v>
      </c>
      <c r="F38" s="59">
        <f t="shared" si="2"/>
        <v>0</v>
      </c>
    </row>
    <row r="39" spans="1:6" s="4" customFormat="1" ht="12">
      <c r="A39" s="56"/>
      <c r="B39" s="69"/>
      <c r="C39" s="57"/>
      <c r="D39" s="57"/>
      <c r="E39" s="58">
        <v>0</v>
      </c>
      <c r="F39" s="59">
        <f t="shared" si="2"/>
        <v>0</v>
      </c>
    </row>
    <row r="40" spans="1:6" s="4" customFormat="1" ht="12">
      <c r="A40" s="56"/>
      <c r="B40" s="57"/>
      <c r="C40" s="57"/>
      <c r="D40" s="57"/>
      <c r="E40" s="58">
        <v>0</v>
      </c>
      <c r="F40" s="59">
        <f t="shared" si="2"/>
        <v>0</v>
      </c>
    </row>
    <row r="41" spans="1:6" s="4" customFormat="1" ht="12.6" thickBot="1">
      <c r="A41" s="70"/>
      <c r="B41" s="71"/>
      <c r="C41" s="71"/>
      <c r="D41" s="71"/>
      <c r="E41" s="92">
        <v>0</v>
      </c>
      <c r="F41" s="93">
        <f t="shared" si="2"/>
        <v>0</v>
      </c>
    </row>
    <row r="42" spans="1:6" s="4" customFormat="1" ht="15" thickBot="1">
      <c r="A42" s="17"/>
      <c r="E42" s="94" t="s">
        <v>34</v>
      </c>
      <c r="F42" s="95">
        <f>SUM(F32:F41)</f>
        <v>0</v>
      </c>
    </row>
    <row r="43" spans="1:6" s="4" customFormat="1" ht="12.6" thickBot="1">
      <c r="A43" s="17"/>
      <c r="E43" s="6"/>
      <c r="F43" s="18"/>
    </row>
    <row r="44" spans="1:6" s="5" customFormat="1" ht="12.6" thickBot="1">
      <c r="A44" s="88" t="s">
        <v>29</v>
      </c>
      <c r="B44" s="89" t="s">
        <v>30</v>
      </c>
      <c r="C44" s="89" t="s">
        <v>31</v>
      </c>
      <c r="D44" s="89" t="s">
        <v>32</v>
      </c>
      <c r="E44" s="90" t="s">
        <v>33</v>
      </c>
      <c r="F44" s="91" t="s">
        <v>34</v>
      </c>
    </row>
    <row r="45" spans="1:6" s="5" customFormat="1" ht="12.6" thickBot="1">
      <c r="A45" s="40" t="s">
        <v>43</v>
      </c>
      <c r="B45" s="47"/>
      <c r="C45" s="44"/>
      <c r="D45" s="44"/>
      <c r="E45" s="45"/>
      <c r="F45" s="46"/>
    </row>
    <row r="46" spans="1:6" s="4" customFormat="1" ht="12">
      <c r="A46" s="52"/>
      <c r="B46" s="73"/>
      <c r="C46" s="53"/>
      <c r="D46" s="53"/>
      <c r="E46" s="54">
        <v>0</v>
      </c>
      <c r="F46" s="55">
        <f>D46*E46</f>
        <v>0</v>
      </c>
    </row>
    <row r="47" spans="1:6" s="4" customFormat="1" ht="12">
      <c r="A47" s="56"/>
      <c r="B47" s="69"/>
      <c r="C47" s="57"/>
      <c r="D47" s="57"/>
      <c r="E47" s="58">
        <v>0</v>
      </c>
      <c r="F47" s="59">
        <f t="shared" ref="F47:F58" si="3">D47*E47</f>
        <v>0</v>
      </c>
    </row>
    <row r="48" spans="1:6" s="4" customFormat="1" ht="12">
      <c r="A48" s="56"/>
      <c r="B48" s="69"/>
      <c r="C48" s="57"/>
      <c r="D48" s="57"/>
      <c r="E48" s="58">
        <v>0</v>
      </c>
      <c r="F48" s="59">
        <f t="shared" si="3"/>
        <v>0</v>
      </c>
    </row>
    <row r="49" spans="1:6" s="4" customFormat="1" ht="12">
      <c r="A49" s="56"/>
      <c r="B49" s="69"/>
      <c r="C49" s="57"/>
      <c r="D49" s="57"/>
      <c r="E49" s="58">
        <v>0</v>
      </c>
      <c r="F49" s="59">
        <f t="shared" si="3"/>
        <v>0</v>
      </c>
    </row>
    <row r="50" spans="1:6" s="4" customFormat="1" ht="12">
      <c r="A50" s="56"/>
      <c r="B50" s="69"/>
      <c r="C50" s="57"/>
      <c r="D50" s="57"/>
      <c r="E50" s="58">
        <v>0</v>
      </c>
      <c r="F50" s="59">
        <f t="shared" si="3"/>
        <v>0</v>
      </c>
    </row>
    <row r="51" spans="1:6" s="4" customFormat="1" ht="12">
      <c r="A51" s="56"/>
      <c r="B51" s="69"/>
      <c r="C51" s="57"/>
      <c r="D51" s="57"/>
      <c r="E51" s="58">
        <v>0</v>
      </c>
      <c r="F51" s="59">
        <f t="shared" si="3"/>
        <v>0</v>
      </c>
    </row>
    <row r="52" spans="1:6" s="4" customFormat="1" ht="12">
      <c r="A52" s="56"/>
      <c r="B52" s="69"/>
      <c r="C52" s="57"/>
      <c r="D52" s="57"/>
      <c r="E52" s="58">
        <v>0</v>
      </c>
      <c r="F52" s="59">
        <f t="shared" si="3"/>
        <v>0</v>
      </c>
    </row>
    <row r="53" spans="1:6" s="4" customFormat="1" ht="12">
      <c r="A53" s="56"/>
      <c r="B53" s="69"/>
      <c r="C53" s="57"/>
      <c r="D53" s="57"/>
      <c r="E53" s="58">
        <v>0</v>
      </c>
      <c r="F53" s="59">
        <f t="shared" si="3"/>
        <v>0</v>
      </c>
    </row>
    <row r="54" spans="1:6" s="4" customFormat="1" ht="12">
      <c r="A54" s="56"/>
      <c r="B54" s="69"/>
      <c r="C54" s="57"/>
      <c r="D54" s="57"/>
      <c r="E54" s="58">
        <v>0</v>
      </c>
      <c r="F54" s="59">
        <f t="shared" si="3"/>
        <v>0</v>
      </c>
    </row>
    <row r="55" spans="1:6" s="4" customFormat="1" ht="12">
      <c r="A55" s="56"/>
      <c r="B55" s="69"/>
      <c r="C55" s="57"/>
      <c r="D55" s="57"/>
      <c r="E55" s="58">
        <v>0</v>
      </c>
      <c r="F55" s="59">
        <f t="shared" si="3"/>
        <v>0</v>
      </c>
    </row>
    <row r="56" spans="1:6" s="14" customFormat="1" ht="12">
      <c r="A56" s="56"/>
      <c r="B56" s="69"/>
      <c r="C56" s="57"/>
      <c r="D56" s="57"/>
      <c r="E56" s="58">
        <v>0</v>
      </c>
      <c r="F56" s="59">
        <f t="shared" si="3"/>
        <v>0</v>
      </c>
    </row>
    <row r="57" spans="1:6" s="14" customFormat="1" ht="12">
      <c r="A57" s="56"/>
      <c r="B57" s="57"/>
      <c r="C57" s="57"/>
      <c r="D57" s="57"/>
      <c r="E57" s="58">
        <v>0</v>
      </c>
      <c r="F57" s="59">
        <f t="shared" si="3"/>
        <v>0</v>
      </c>
    </row>
    <row r="58" spans="1:6" s="14" customFormat="1" ht="12.6" thickBot="1">
      <c r="A58" s="70"/>
      <c r="B58" s="74"/>
      <c r="C58" s="71"/>
      <c r="D58" s="71"/>
      <c r="E58" s="92">
        <v>0</v>
      </c>
      <c r="F58" s="93">
        <f t="shared" si="3"/>
        <v>0</v>
      </c>
    </row>
    <row r="59" spans="1:6" s="2" customFormat="1" ht="15" thickBot="1">
      <c r="A59" s="19"/>
      <c r="E59" s="94" t="s">
        <v>34</v>
      </c>
      <c r="F59" s="95">
        <f>SUM(F46:F58)</f>
        <v>0</v>
      </c>
    </row>
    <row r="60" spans="1:6" s="2" customFormat="1" thickBot="1">
      <c r="A60" s="19"/>
      <c r="E60" s="3"/>
      <c r="F60" s="20"/>
    </row>
    <row r="61" spans="1:6" s="2" customFormat="1" ht="18.600000000000001" thickBot="1">
      <c r="A61" s="48"/>
      <c r="B61" s="49"/>
      <c r="C61" s="49"/>
      <c r="D61" s="49"/>
      <c r="E61" s="50" t="s">
        <v>44</v>
      </c>
      <c r="F61" s="51">
        <f>F59+F42+F28+F14</f>
        <v>0</v>
      </c>
    </row>
  </sheetData>
  <pageMargins left="0.25" right="0.25" top="0.75" bottom="0.75" header="0.3" footer="0.3"/>
  <pageSetup paperSize="9" scale="51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902DD-2F7C-8F49-9FA0-92BB678212A5}">
  <sheetPr>
    <pageSetUpPr fitToPage="1"/>
  </sheetPr>
  <dimension ref="A1:F42"/>
  <sheetViews>
    <sheetView zoomScaleNormal="100" workbookViewId="0">
      <selection activeCell="E1" sqref="E1"/>
    </sheetView>
  </sheetViews>
  <sheetFormatPr defaultColWidth="8.88671875" defaultRowHeight="14.4"/>
  <cols>
    <col min="1" max="1" width="70.88671875" bestFit="1" customWidth="1"/>
    <col min="2" max="2" width="52.88671875" customWidth="1"/>
    <col min="3" max="3" width="12.88671875" customWidth="1"/>
    <col min="4" max="4" width="5.44140625" customWidth="1"/>
    <col min="5" max="5" width="16.88671875" bestFit="1" customWidth="1"/>
    <col min="6" max="6" width="13.109375" bestFit="1" customWidth="1"/>
    <col min="250" max="250" width="34" customWidth="1"/>
    <col min="251" max="251" width="34.109375" customWidth="1"/>
    <col min="252" max="252" width="12.88671875" customWidth="1"/>
    <col min="253" max="253" width="18.109375" customWidth="1"/>
    <col min="254" max="254" width="6" customWidth="1"/>
    <col min="255" max="255" width="15.109375" customWidth="1"/>
    <col min="256" max="256" width="15.44140625" customWidth="1"/>
    <col min="257" max="257" width="12.44140625" customWidth="1"/>
    <col min="258" max="258" width="9" customWidth="1"/>
    <col min="259" max="259" width="14.44140625" customWidth="1"/>
    <col min="260" max="260" width="11.44140625" customWidth="1"/>
    <col min="506" max="506" width="34" customWidth="1"/>
    <col min="507" max="507" width="34.109375" customWidth="1"/>
    <col min="508" max="508" width="12.88671875" customWidth="1"/>
    <col min="509" max="509" width="18.109375" customWidth="1"/>
    <col min="510" max="510" width="6" customWidth="1"/>
    <col min="511" max="511" width="15.109375" customWidth="1"/>
    <col min="512" max="512" width="15.44140625" customWidth="1"/>
    <col min="513" max="513" width="12.44140625" customWidth="1"/>
    <col min="514" max="514" width="9" customWidth="1"/>
    <col min="515" max="515" width="14.44140625" customWidth="1"/>
    <col min="516" max="516" width="11.44140625" customWidth="1"/>
    <col min="762" max="762" width="34" customWidth="1"/>
    <col min="763" max="763" width="34.109375" customWidth="1"/>
    <col min="764" max="764" width="12.88671875" customWidth="1"/>
    <col min="765" max="765" width="18.109375" customWidth="1"/>
    <col min="766" max="766" width="6" customWidth="1"/>
    <col min="767" max="767" width="15.109375" customWidth="1"/>
    <col min="768" max="768" width="15.44140625" customWidth="1"/>
    <col min="769" max="769" width="12.44140625" customWidth="1"/>
    <col min="770" max="770" width="9" customWidth="1"/>
    <col min="771" max="771" width="14.44140625" customWidth="1"/>
    <col min="772" max="772" width="11.44140625" customWidth="1"/>
    <col min="1018" max="1018" width="34" customWidth="1"/>
    <col min="1019" max="1019" width="34.109375" customWidth="1"/>
    <col min="1020" max="1020" width="12.88671875" customWidth="1"/>
    <col min="1021" max="1021" width="18.109375" customWidth="1"/>
    <col min="1022" max="1022" width="6" customWidth="1"/>
    <col min="1023" max="1023" width="15.109375" customWidth="1"/>
    <col min="1024" max="1024" width="15.44140625" customWidth="1"/>
    <col min="1025" max="1025" width="12.44140625" customWidth="1"/>
    <col min="1026" max="1026" width="9" customWidth="1"/>
    <col min="1027" max="1027" width="14.44140625" customWidth="1"/>
    <col min="1028" max="1028" width="11.44140625" customWidth="1"/>
    <col min="1274" max="1274" width="34" customWidth="1"/>
    <col min="1275" max="1275" width="34.109375" customWidth="1"/>
    <col min="1276" max="1276" width="12.88671875" customWidth="1"/>
    <col min="1277" max="1277" width="18.109375" customWidth="1"/>
    <col min="1278" max="1278" width="6" customWidth="1"/>
    <col min="1279" max="1279" width="15.109375" customWidth="1"/>
    <col min="1280" max="1280" width="15.44140625" customWidth="1"/>
    <col min="1281" max="1281" width="12.44140625" customWidth="1"/>
    <col min="1282" max="1282" width="9" customWidth="1"/>
    <col min="1283" max="1283" width="14.44140625" customWidth="1"/>
    <col min="1284" max="1284" width="11.44140625" customWidth="1"/>
    <col min="1530" max="1530" width="34" customWidth="1"/>
    <col min="1531" max="1531" width="34.109375" customWidth="1"/>
    <col min="1532" max="1532" width="12.88671875" customWidth="1"/>
    <col min="1533" max="1533" width="18.109375" customWidth="1"/>
    <col min="1534" max="1534" width="6" customWidth="1"/>
    <col min="1535" max="1535" width="15.109375" customWidth="1"/>
    <col min="1536" max="1536" width="15.44140625" customWidth="1"/>
    <col min="1537" max="1537" width="12.44140625" customWidth="1"/>
    <col min="1538" max="1538" width="9" customWidth="1"/>
    <col min="1539" max="1539" width="14.44140625" customWidth="1"/>
    <col min="1540" max="1540" width="11.44140625" customWidth="1"/>
    <col min="1786" max="1786" width="34" customWidth="1"/>
    <col min="1787" max="1787" width="34.109375" customWidth="1"/>
    <col min="1788" max="1788" width="12.88671875" customWidth="1"/>
    <col min="1789" max="1789" width="18.109375" customWidth="1"/>
    <col min="1790" max="1790" width="6" customWidth="1"/>
    <col min="1791" max="1791" width="15.109375" customWidth="1"/>
    <col min="1792" max="1792" width="15.44140625" customWidth="1"/>
    <col min="1793" max="1793" width="12.44140625" customWidth="1"/>
    <col min="1794" max="1794" width="9" customWidth="1"/>
    <col min="1795" max="1795" width="14.44140625" customWidth="1"/>
    <col min="1796" max="1796" width="11.44140625" customWidth="1"/>
    <col min="2042" max="2042" width="34" customWidth="1"/>
    <col min="2043" max="2043" width="34.109375" customWidth="1"/>
    <col min="2044" max="2044" width="12.88671875" customWidth="1"/>
    <col min="2045" max="2045" width="18.109375" customWidth="1"/>
    <col min="2046" max="2046" width="6" customWidth="1"/>
    <col min="2047" max="2047" width="15.109375" customWidth="1"/>
    <col min="2048" max="2048" width="15.44140625" customWidth="1"/>
    <col min="2049" max="2049" width="12.44140625" customWidth="1"/>
    <col min="2050" max="2050" width="9" customWidth="1"/>
    <col min="2051" max="2051" width="14.44140625" customWidth="1"/>
    <col min="2052" max="2052" width="11.44140625" customWidth="1"/>
    <col min="2298" max="2298" width="34" customWidth="1"/>
    <col min="2299" max="2299" width="34.109375" customWidth="1"/>
    <col min="2300" max="2300" width="12.88671875" customWidth="1"/>
    <col min="2301" max="2301" width="18.109375" customWidth="1"/>
    <col min="2302" max="2302" width="6" customWidth="1"/>
    <col min="2303" max="2303" width="15.109375" customWidth="1"/>
    <col min="2304" max="2304" width="15.44140625" customWidth="1"/>
    <col min="2305" max="2305" width="12.44140625" customWidth="1"/>
    <col min="2306" max="2306" width="9" customWidth="1"/>
    <col min="2307" max="2307" width="14.44140625" customWidth="1"/>
    <col min="2308" max="2308" width="11.44140625" customWidth="1"/>
    <col min="2554" max="2554" width="34" customWidth="1"/>
    <col min="2555" max="2555" width="34.109375" customWidth="1"/>
    <col min="2556" max="2556" width="12.88671875" customWidth="1"/>
    <col min="2557" max="2557" width="18.109375" customWidth="1"/>
    <col min="2558" max="2558" width="6" customWidth="1"/>
    <col min="2559" max="2559" width="15.109375" customWidth="1"/>
    <col min="2560" max="2560" width="15.44140625" customWidth="1"/>
    <col min="2561" max="2561" width="12.44140625" customWidth="1"/>
    <col min="2562" max="2562" width="9" customWidth="1"/>
    <col min="2563" max="2563" width="14.44140625" customWidth="1"/>
    <col min="2564" max="2564" width="11.44140625" customWidth="1"/>
    <col min="2810" max="2810" width="34" customWidth="1"/>
    <col min="2811" max="2811" width="34.109375" customWidth="1"/>
    <col min="2812" max="2812" width="12.88671875" customWidth="1"/>
    <col min="2813" max="2813" width="18.109375" customWidth="1"/>
    <col min="2814" max="2814" width="6" customWidth="1"/>
    <col min="2815" max="2815" width="15.109375" customWidth="1"/>
    <col min="2816" max="2816" width="15.44140625" customWidth="1"/>
    <col min="2817" max="2817" width="12.44140625" customWidth="1"/>
    <col min="2818" max="2818" width="9" customWidth="1"/>
    <col min="2819" max="2819" width="14.44140625" customWidth="1"/>
    <col min="2820" max="2820" width="11.44140625" customWidth="1"/>
    <col min="3066" max="3066" width="34" customWidth="1"/>
    <col min="3067" max="3067" width="34.109375" customWidth="1"/>
    <col min="3068" max="3068" width="12.88671875" customWidth="1"/>
    <col min="3069" max="3069" width="18.109375" customWidth="1"/>
    <col min="3070" max="3070" width="6" customWidth="1"/>
    <col min="3071" max="3071" width="15.109375" customWidth="1"/>
    <col min="3072" max="3072" width="15.44140625" customWidth="1"/>
    <col min="3073" max="3073" width="12.44140625" customWidth="1"/>
    <col min="3074" max="3074" width="9" customWidth="1"/>
    <col min="3075" max="3075" width="14.44140625" customWidth="1"/>
    <col min="3076" max="3076" width="11.44140625" customWidth="1"/>
    <col min="3322" max="3322" width="34" customWidth="1"/>
    <col min="3323" max="3323" width="34.109375" customWidth="1"/>
    <col min="3324" max="3324" width="12.88671875" customWidth="1"/>
    <col min="3325" max="3325" width="18.109375" customWidth="1"/>
    <col min="3326" max="3326" width="6" customWidth="1"/>
    <col min="3327" max="3327" width="15.109375" customWidth="1"/>
    <col min="3328" max="3328" width="15.44140625" customWidth="1"/>
    <col min="3329" max="3329" width="12.44140625" customWidth="1"/>
    <col min="3330" max="3330" width="9" customWidth="1"/>
    <col min="3331" max="3331" width="14.44140625" customWidth="1"/>
    <col min="3332" max="3332" width="11.44140625" customWidth="1"/>
    <col min="3578" max="3578" width="34" customWidth="1"/>
    <col min="3579" max="3579" width="34.109375" customWidth="1"/>
    <col min="3580" max="3580" width="12.88671875" customWidth="1"/>
    <col min="3581" max="3581" width="18.109375" customWidth="1"/>
    <col min="3582" max="3582" width="6" customWidth="1"/>
    <col min="3583" max="3583" width="15.109375" customWidth="1"/>
    <col min="3584" max="3584" width="15.44140625" customWidth="1"/>
    <col min="3585" max="3585" width="12.44140625" customWidth="1"/>
    <col min="3586" max="3586" width="9" customWidth="1"/>
    <col min="3587" max="3587" width="14.44140625" customWidth="1"/>
    <col min="3588" max="3588" width="11.44140625" customWidth="1"/>
    <col min="3834" max="3834" width="34" customWidth="1"/>
    <col min="3835" max="3835" width="34.109375" customWidth="1"/>
    <col min="3836" max="3836" width="12.88671875" customWidth="1"/>
    <col min="3837" max="3837" width="18.109375" customWidth="1"/>
    <col min="3838" max="3838" width="6" customWidth="1"/>
    <col min="3839" max="3839" width="15.109375" customWidth="1"/>
    <col min="3840" max="3840" width="15.44140625" customWidth="1"/>
    <col min="3841" max="3841" width="12.44140625" customWidth="1"/>
    <col min="3842" max="3842" width="9" customWidth="1"/>
    <col min="3843" max="3843" width="14.44140625" customWidth="1"/>
    <col min="3844" max="3844" width="11.44140625" customWidth="1"/>
    <col min="4090" max="4090" width="34" customWidth="1"/>
    <col min="4091" max="4091" width="34.109375" customWidth="1"/>
    <col min="4092" max="4092" width="12.88671875" customWidth="1"/>
    <col min="4093" max="4093" width="18.109375" customWidth="1"/>
    <col min="4094" max="4094" width="6" customWidth="1"/>
    <col min="4095" max="4095" width="15.109375" customWidth="1"/>
    <col min="4096" max="4096" width="15.44140625" customWidth="1"/>
    <col min="4097" max="4097" width="12.44140625" customWidth="1"/>
    <col min="4098" max="4098" width="9" customWidth="1"/>
    <col min="4099" max="4099" width="14.44140625" customWidth="1"/>
    <col min="4100" max="4100" width="11.44140625" customWidth="1"/>
    <col min="4346" max="4346" width="34" customWidth="1"/>
    <col min="4347" max="4347" width="34.109375" customWidth="1"/>
    <col min="4348" max="4348" width="12.88671875" customWidth="1"/>
    <col min="4349" max="4349" width="18.109375" customWidth="1"/>
    <col min="4350" max="4350" width="6" customWidth="1"/>
    <col min="4351" max="4351" width="15.109375" customWidth="1"/>
    <col min="4352" max="4352" width="15.44140625" customWidth="1"/>
    <col min="4353" max="4353" width="12.44140625" customWidth="1"/>
    <col min="4354" max="4354" width="9" customWidth="1"/>
    <col min="4355" max="4355" width="14.44140625" customWidth="1"/>
    <col min="4356" max="4356" width="11.44140625" customWidth="1"/>
    <col min="4602" max="4602" width="34" customWidth="1"/>
    <col min="4603" max="4603" width="34.109375" customWidth="1"/>
    <col min="4604" max="4604" width="12.88671875" customWidth="1"/>
    <col min="4605" max="4605" width="18.109375" customWidth="1"/>
    <col min="4606" max="4606" width="6" customWidth="1"/>
    <col min="4607" max="4607" width="15.109375" customWidth="1"/>
    <col min="4608" max="4608" width="15.44140625" customWidth="1"/>
    <col min="4609" max="4609" width="12.44140625" customWidth="1"/>
    <col min="4610" max="4610" width="9" customWidth="1"/>
    <col min="4611" max="4611" width="14.44140625" customWidth="1"/>
    <col min="4612" max="4612" width="11.44140625" customWidth="1"/>
    <col min="4858" max="4858" width="34" customWidth="1"/>
    <col min="4859" max="4859" width="34.109375" customWidth="1"/>
    <col min="4860" max="4860" width="12.88671875" customWidth="1"/>
    <col min="4861" max="4861" width="18.109375" customWidth="1"/>
    <col min="4862" max="4862" width="6" customWidth="1"/>
    <col min="4863" max="4863" width="15.109375" customWidth="1"/>
    <col min="4864" max="4864" width="15.44140625" customWidth="1"/>
    <col min="4865" max="4865" width="12.44140625" customWidth="1"/>
    <col min="4866" max="4866" width="9" customWidth="1"/>
    <col min="4867" max="4867" width="14.44140625" customWidth="1"/>
    <col min="4868" max="4868" width="11.44140625" customWidth="1"/>
    <col min="5114" max="5114" width="34" customWidth="1"/>
    <col min="5115" max="5115" width="34.109375" customWidth="1"/>
    <col min="5116" max="5116" width="12.88671875" customWidth="1"/>
    <col min="5117" max="5117" width="18.109375" customWidth="1"/>
    <col min="5118" max="5118" width="6" customWidth="1"/>
    <col min="5119" max="5119" width="15.109375" customWidth="1"/>
    <col min="5120" max="5120" width="15.44140625" customWidth="1"/>
    <col min="5121" max="5121" width="12.44140625" customWidth="1"/>
    <col min="5122" max="5122" width="9" customWidth="1"/>
    <col min="5123" max="5123" width="14.44140625" customWidth="1"/>
    <col min="5124" max="5124" width="11.44140625" customWidth="1"/>
    <col min="5370" max="5370" width="34" customWidth="1"/>
    <col min="5371" max="5371" width="34.109375" customWidth="1"/>
    <col min="5372" max="5372" width="12.88671875" customWidth="1"/>
    <col min="5373" max="5373" width="18.109375" customWidth="1"/>
    <col min="5374" max="5374" width="6" customWidth="1"/>
    <col min="5375" max="5375" width="15.109375" customWidth="1"/>
    <col min="5376" max="5376" width="15.44140625" customWidth="1"/>
    <col min="5377" max="5377" width="12.44140625" customWidth="1"/>
    <col min="5378" max="5378" width="9" customWidth="1"/>
    <col min="5379" max="5379" width="14.44140625" customWidth="1"/>
    <col min="5380" max="5380" width="11.44140625" customWidth="1"/>
    <col min="5626" max="5626" width="34" customWidth="1"/>
    <col min="5627" max="5627" width="34.109375" customWidth="1"/>
    <col min="5628" max="5628" width="12.88671875" customWidth="1"/>
    <col min="5629" max="5629" width="18.109375" customWidth="1"/>
    <col min="5630" max="5630" width="6" customWidth="1"/>
    <col min="5631" max="5631" width="15.109375" customWidth="1"/>
    <col min="5632" max="5632" width="15.44140625" customWidth="1"/>
    <col min="5633" max="5633" width="12.44140625" customWidth="1"/>
    <col min="5634" max="5634" width="9" customWidth="1"/>
    <col min="5635" max="5635" width="14.44140625" customWidth="1"/>
    <col min="5636" max="5636" width="11.44140625" customWidth="1"/>
    <col min="5882" max="5882" width="34" customWidth="1"/>
    <col min="5883" max="5883" width="34.109375" customWidth="1"/>
    <col min="5884" max="5884" width="12.88671875" customWidth="1"/>
    <col min="5885" max="5885" width="18.109375" customWidth="1"/>
    <col min="5886" max="5886" width="6" customWidth="1"/>
    <col min="5887" max="5887" width="15.109375" customWidth="1"/>
    <col min="5888" max="5888" width="15.44140625" customWidth="1"/>
    <col min="5889" max="5889" width="12.44140625" customWidth="1"/>
    <col min="5890" max="5890" width="9" customWidth="1"/>
    <col min="5891" max="5891" width="14.44140625" customWidth="1"/>
    <col min="5892" max="5892" width="11.44140625" customWidth="1"/>
    <col min="6138" max="6138" width="34" customWidth="1"/>
    <col min="6139" max="6139" width="34.109375" customWidth="1"/>
    <col min="6140" max="6140" width="12.88671875" customWidth="1"/>
    <col min="6141" max="6141" width="18.109375" customWidth="1"/>
    <col min="6142" max="6142" width="6" customWidth="1"/>
    <col min="6143" max="6143" width="15.109375" customWidth="1"/>
    <col min="6144" max="6144" width="15.44140625" customWidth="1"/>
    <col min="6145" max="6145" width="12.44140625" customWidth="1"/>
    <col min="6146" max="6146" width="9" customWidth="1"/>
    <col min="6147" max="6147" width="14.44140625" customWidth="1"/>
    <col min="6148" max="6148" width="11.44140625" customWidth="1"/>
    <col min="6394" max="6394" width="34" customWidth="1"/>
    <col min="6395" max="6395" width="34.109375" customWidth="1"/>
    <col min="6396" max="6396" width="12.88671875" customWidth="1"/>
    <col min="6397" max="6397" width="18.109375" customWidth="1"/>
    <col min="6398" max="6398" width="6" customWidth="1"/>
    <col min="6399" max="6399" width="15.109375" customWidth="1"/>
    <col min="6400" max="6400" width="15.44140625" customWidth="1"/>
    <col min="6401" max="6401" width="12.44140625" customWidth="1"/>
    <col min="6402" max="6402" width="9" customWidth="1"/>
    <col min="6403" max="6403" width="14.44140625" customWidth="1"/>
    <col min="6404" max="6404" width="11.44140625" customWidth="1"/>
    <col min="6650" max="6650" width="34" customWidth="1"/>
    <col min="6651" max="6651" width="34.109375" customWidth="1"/>
    <col min="6652" max="6652" width="12.88671875" customWidth="1"/>
    <col min="6653" max="6653" width="18.109375" customWidth="1"/>
    <col min="6654" max="6654" width="6" customWidth="1"/>
    <col min="6655" max="6655" width="15.109375" customWidth="1"/>
    <col min="6656" max="6656" width="15.44140625" customWidth="1"/>
    <col min="6657" max="6657" width="12.44140625" customWidth="1"/>
    <col min="6658" max="6658" width="9" customWidth="1"/>
    <col min="6659" max="6659" width="14.44140625" customWidth="1"/>
    <col min="6660" max="6660" width="11.44140625" customWidth="1"/>
    <col min="6906" max="6906" width="34" customWidth="1"/>
    <col min="6907" max="6907" width="34.109375" customWidth="1"/>
    <col min="6908" max="6908" width="12.88671875" customWidth="1"/>
    <col min="6909" max="6909" width="18.109375" customWidth="1"/>
    <col min="6910" max="6910" width="6" customWidth="1"/>
    <col min="6911" max="6911" width="15.109375" customWidth="1"/>
    <col min="6912" max="6912" width="15.44140625" customWidth="1"/>
    <col min="6913" max="6913" width="12.44140625" customWidth="1"/>
    <col min="6914" max="6914" width="9" customWidth="1"/>
    <col min="6915" max="6915" width="14.44140625" customWidth="1"/>
    <col min="6916" max="6916" width="11.44140625" customWidth="1"/>
    <col min="7162" max="7162" width="34" customWidth="1"/>
    <col min="7163" max="7163" width="34.109375" customWidth="1"/>
    <col min="7164" max="7164" width="12.88671875" customWidth="1"/>
    <col min="7165" max="7165" width="18.109375" customWidth="1"/>
    <col min="7166" max="7166" width="6" customWidth="1"/>
    <col min="7167" max="7167" width="15.109375" customWidth="1"/>
    <col min="7168" max="7168" width="15.44140625" customWidth="1"/>
    <col min="7169" max="7169" width="12.44140625" customWidth="1"/>
    <col min="7170" max="7170" width="9" customWidth="1"/>
    <col min="7171" max="7171" width="14.44140625" customWidth="1"/>
    <col min="7172" max="7172" width="11.44140625" customWidth="1"/>
    <col min="7418" max="7418" width="34" customWidth="1"/>
    <col min="7419" max="7419" width="34.109375" customWidth="1"/>
    <col min="7420" max="7420" width="12.88671875" customWidth="1"/>
    <col min="7421" max="7421" width="18.109375" customWidth="1"/>
    <col min="7422" max="7422" width="6" customWidth="1"/>
    <col min="7423" max="7423" width="15.109375" customWidth="1"/>
    <col min="7424" max="7424" width="15.44140625" customWidth="1"/>
    <col min="7425" max="7425" width="12.44140625" customWidth="1"/>
    <col min="7426" max="7426" width="9" customWidth="1"/>
    <col min="7427" max="7427" width="14.44140625" customWidth="1"/>
    <col min="7428" max="7428" width="11.44140625" customWidth="1"/>
    <col min="7674" max="7674" width="34" customWidth="1"/>
    <col min="7675" max="7675" width="34.109375" customWidth="1"/>
    <col min="7676" max="7676" width="12.88671875" customWidth="1"/>
    <col min="7677" max="7677" width="18.109375" customWidth="1"/>
    <col min="7678" max="7678" width="6" customWidth="1"/>
    <col min="7679" max="7679" width="15.109375" customWidth="1"/>
    <col min="7680" max="7680" width="15.44140625" customWidth="1"/>
    <col min="7681" max="7681" width="12.44140625" customWidth="1"/>
    <col min="7682" max="7682" width="9" customWidth="1"/>
    <col min="7683" max="7683" width="14.44140625" customWidth="1"/>
    <col min="7684" max="7684" width="11.44140625" customWidth="1"/>
    <col min="7930" max="7930" width="34" customWidth="1"/>
    <col min="7931" max="7931" width="34.109375" customWidth="1"/>
    <col min="7932" max="7932" width="12.88671875" customWidth="1"/>
    <col min="7933" max="7933" width="18.109375" customWidth="1"/>
    <col min="7934" max="7934" width="6" customWidth="1"/>
    <col min="7935" max="7935" width="15.109375" customWidth="1"/>
    <col min="7936" max="7936" width="15.44140625" customWidth="1"/>
    <col min="7937" max="7937" width="12.44140625" customWidth="1"/>
    <col min="7938" max="7938" width="9" customWidth="1"/>
    <col min="7939" max="7939" width="14.44140625" customWidth="1"/>
    <col min="7940" max="7940" width="11.44140625" customWidth="1"/>
    <col min="8186" max="8186" width="34" customWidth="1"/>
    <col min="8187" max="8187" width="34.109375" customWidth="1"/>
    <col min="8188" max="8188" width="12.88671875" customWidth="1"/>
    <col min="8189" max="8189" width="18.109375" customWidth="1"/>
    <col min="8190" max="8190" width="6" customWidth="1"/>
    <col min="8191" max="8191" width="15.109375" customWidth="1"/>
    <col min="8192" max="8192" width="15.44140625" customWidth="1"/>
    <col min="8193" max="8193" width="12.44140625" customWidth="1"/>
    <col min="8194" max="8194" width="9" customWidth="1"/>
    <col min="8195" max="8195" width="14.44140625" customWidth="1"/>
    <col min="8196" max="8196" width="11.44140625" customWidth="1"/>
    <col min="8442" max="8442" width="34" customWidth="1"/>
    <col min="8443" max="8443" width="34.109375" customWidth="1"/>
    <col min="8444" max="8444" width="12.88671875" customWidth="1"/>
    <col min="8445" max="8445" width="18.109375" customWidth="1"/>
    <col min="8446" max="8446" width="6" customWidth="1"/>
    <col min="8447" max="8447" width="15.109375" customWidth="1"/>
    <col min="8448" max="8448" width="15.44140625" customWidth="1"/>
    <col min="8449" max="8449" width="12.44140625" customWidth="1"/>
    <col min="8450" max="8450" width="9" customWidth="1"/>
    <col min="8451" max="8451" width="14.44140625" customWidth="1"/>
    <col min="8452" max="8452" width="11.44140625" customWidth="1"/>
    <col min="8698" max="8698" width="34" customWidth="1"/>
    <col min="8699" max="8699" width="34.109375" customWidth="1"/>
    <col min="8700" max="8700" width="12.88671875" customWidth="1"/>
    <col min="8701" max="8701" width="18.109375" customWidth="1"/>
    <col min="8702" max="8702" width="6" customWidth="1"/>
    <col min="8703" max="8703" width="15.109375" customWidth="1"/>
    <col min="8704" max="8704" width="15.44140625" customWidth="1"/>
    <col min="8705" max="8705" width="12.44140625" customWidth="1"/>
    <col min="8706" max="8706" width="9" customWidth="1"/>
    <col min="8707" max="8707" width="14.44140625" customWidth="1"/>
    <col min="8708" max="8708" width="11.44140625" customWidth="1"/>
    <col min="8954" max="8954" width="34" customWidth="1"/>
    <col min="8955" max="8955" width="34.109375" customWidth="1"/>
    <col min="8956" max="8956" width="12.88671875" customWidth="1"/>
    <col min="8957" max="8957" width="18.109375" customWidth="1"/>
    <col min="8958" max="8958" width="6" customWidth="1"/>
    <col min="8959" max="8959" width="15.109375" customWidth="1"/>
    <col min="8960" max="8960" width="15.44140625" customWidth="1"/>
    <col min="8961" max="8961" width="12.44140625" customWidth="1"/>
    <col min="8962" max="8962" width="9" customWidth="1"/>
    <col min="8963" max="8963" width="14.44140625" customWidth="1"/>
    <col min="8964" max="8964" width="11.44140625" customWidth="1"/>
    <col min="9210" max="9210" width="34" customWidth="1"/>
    <col min="9211" max="9211" width="34.109375" customWidth="1"/>
    <col min="9212" max="9212" width="12.88671875" customWidth="1"/>
    <col min="9213" max="9213" width="18.109375" customWidth="1"/>
    <col min="9214" max="9214" width="6" customWidth="1"/>
    <col min="9215" max="9215" width="15.109375" customWidth="1"/>
    <col min="9216" max="9216" width="15.44140625" customWidth="1"/>
    <col min="9217" max="9217" width="12.44140625" customWidth="1"/>
    <col min="9218" max="9218" width="9" customWidth="1"/>
    <col min="9219" max="9219" width="14.44140625" customWidth="1"/>
    <col min="9220" max="9220" width="11.44140625" customWidth="1"/>
    <col min="9466" max="9466" width="34" customWidth="1"/>
    <col min="9467" max="9467" width="34.109375" customWidth="1"/>
    <col min="9468" max="9468" width="12.88671875" customWidth="1"/>
    <col min="9469" max="9469" width="18.109375" customWidth="1"/>
    <col min="9470" max="9470" width="6" customWidth="1"/>
    <col min="9471" max="9471" width="15.109375" customWidth="1"/>
    <col min="9472" max="9472" width="15.44140625" customWidth="1"/>
    <col min="9473" max="9473" width="12.44140625" customWidth="1"/>
    <col min="9474" max="9474" width="9" customWidth="1"/>
    <col min="9475" max="9475" width="14.44140625" customWidth="1"/>
    <col min="9476" max="9476" width="11.44140625" customWidth="1"/>
    <col min="9722" max="9722" width="34" customWidth="1"/>
    <col min="9723" max="9723" width="34.109375" customWidth="1"/>
    <col min="9724" max="9724" width="12.88671875" customWidth="1"/>
    <col min="9725" max="9725" width="18.109375" customWidth="1"/>
    <col min="9726" max="9726" width="6" customWidth="1"/>
    <col min="9727" max="9727" width="15.109375" customWidth="1"/>
    <col min="9728" max="9728" width="15.44140625" customWidth="1"/>
    <col min="9729" max="9729" width="12.44140625" customWidth="1"/>
    <col min="9730" max="9730" width="9" customWidth="1"/>
    <col min="9731" max="9731" width="14.44140625" customWidth="1"/>
    <col min="9732" max="9732" width="11.44140625" customWidth="1"/>
    <col min="9978" max="9978" width="34" customWidth="1"/>
    <col min="9979" max="9979" width="34.109375" customWidth="1"/>
    <col min="9980" max="9980" width="12.88671875" customWidth="1"/>
    <col min="9981" max="9981" width="18.109375" customWidth="1"/>
    <col min="9982" max="9982" width="6" customWidth="1"/>
    <col min="9983" max="9983" width="15.109375" customWidth="1"/>
    <col min="9984" max="9984" width="15.44140625" customWidth="1"/>
    <col min="9985" max="9985" width="12.44140625" customWidth="1"/>
    <col min="9986" max="9986" width="9" customWidth="1"/>
    <col min="9987" max="9987" width="14.44140625" customWidth="1"/>
    <col min="9988" max="9988" width="11.44140625" customWidth="1"/>
    <col min="10234" max="10234" width="34" customWidth="1"/>
    <col min="10235" max="10235" width="34.109375" customWidth="1"/>
    <col min="10236" max="10236" width="12.88671875" customWidth="1"/>
    <col min="10237" max="10237" width="18.109375" customWidth="1"/>
    <col min="10238" max="10238" width="6" customWidth="1"/>
    <col min="10239" max="10239" width="15.109375" customWidth="1"/>
    <col min="10240" max="10240" width="15.44140625" customWidth="1"/>
    <col min="10241" max="10241" width="12.44140625" customWidth="1"/>
    <col min="10242" max="10242" width="9" customWidth="1"/>
    <col min="10243" max="10243" width="14.44140625" customWidth="1"/>
    <col min="10244" max="10244" width="11.44140625" customWidth="1"/>
    <col min="10490" max="10490" width="34" customWidth="1"/>
    <col min="10491" max="10491" width="34.109375" customWidth="1"/>
    <col min="10492" max="10492" width="12.88671875" customWidth="1"/>
    <col min="10493" max="10493" width="18.109375" customWidth="1"/>
    <col min="10494" max="10494" width="6" customWidth="1"/>
    <col min="10495" max="10495" width="15.109375" customWidth="1"/>
    <col min="10496" max="10496" width="15.44140625" customWidth="1"/>
    <col min="10497" max="10497" width="12.44140625" customWidth="1"/>
    <col min="10498" max="10498" width="9" customWidth="1"/>
    <col min="10499" max="10499" width="14.44140625" customWidth="1"/>
    <col min="10500" max="10500" width="11.44140625" customWidth="1"/>
    <col min="10746" max="10746" width="34" customWidth="1"/>
    <col min="10747" max="10747" width="34.109375" customWidth="1"/>
    <col min="10748" max="10748" width="12.88671875" customWidth="1"/>
    <col min="10749" max="10749" width="18.109375" customWidth="1"/>
    <col min="10750" max="10750" width="6" customWidth="1"/>
    <col min="10751" max="10751" width="15.109375" customWidth="1"/>
    <col min="10752" max="10752" width="15.44140625" customWidth="1"/>
    <col min="10753" max="10753" width="12.44140625" customWidth="1"/>
    <col min="10754" max="10754" width="9" customWidth="1"/>
    <col min="10755" max="10755" width="14.44140625" customWidth="1"/>
    <col min="10756" max="10756" width="11.44140625" customWidth="1"/>
    <col min="11002" max="11002" width="34" customWidth="1"/>
    <col min="11003" max="11003" width="34.109375" customWidth="1"/>
    <col min="11004" max="11004" width="12.88671875" customWidth="1"/>
    <col min="11005" max="11005" width="18.109375" customWidth="1"/>
    <col min="11006" max="11006" width="6" customWidth="1"/>
    <col min="11007" max="11007" width="15.109375" customWidth="1"/>
    <col min="11008" max="11008" width="15.44140625" customWidth="1"/>
    <col min="11009" max="11009" width="12.44140625" customWidth="1"/>
    <col min="11010" max="11010" width="9" customWidth="1"/>
    <col min="11011" max="11011" width="14.44140625" customWidth="1"/>
    <col min="11012" max="11012" width="11.44140625" customWidth="1"/>
    <col min="11258" max="11258" width="34" customWidth="1"/>
    <col min="11259" max="11259" width="34.109375" customWidth="1"/>
    <col min="11260" max="11260" width="12.88671875" customWidth="1"/>
    <col min="11261" max="11261" width="18.109375" customWidth="1"/>
    <col min="11262" max="11262" width="6" customWidth="1"/>
    <col min="11263" max="11263" width="15.109375" customWidth="1"/>
    <col min="11264" max="11264" width="15.44140625" customWidth="1"/>
    <col min="11265" max="11265" width="12.44140625" customWidth="1"/>
    <col min="11266" max="11266" width="9" customWidth="1"/>
    <col min="11267" max="11267" width="14.44140625" customWidth="1"/>
    <col min="11268" max="11268" width="11.44140625" customWidth="1"/>
    <col min="11514" max="11514" width="34" customWidth="1"/>
    <col min="11515" max="11515" width="34.109375" customWidth="1"/>
    <col min="11516" max="11516" width="12.88671875" customWidth="1"/>
    <col min="11517" max="11517" width="18.109375" customWidth="1"/>
    <col min="11518" max="11518" width="6" customWidth="1"/>
    <col min="11519" max="11519" width="15.109375" customWidth="1"/>
    <col min="11520" max="11520" width="15.44140625" customWidth="1"/>
    <col min="11521" max="11521" width="12.44140625" customWidth="1"/>
    <col min="11522" max="11522" width="9" customWidth="1"/>
    <col min="11523" max="11523" width="14.44140625" customWidth="1"/>
    <col min="11524" max="11524" width="11.44140625" customWidth="1"/>
    <col min="11770" max="11770" width="34" customWidth="1"/>
    <col min="11771" max="11771" width="34.109375" customWidth="1"/>
    <col min="11772" max="11772" width="12.88671875" customWidth="1"/>
    <col min="11773" max="11773" width="18.109375" customWidth="1"/>
    <col min="11774" max="11774" width="6" customWidth="1"/>
    <col min="11775" max="11775" width="15.109375" customWidth="1"/>
    <col min="11776" max="11776" width="15.44140625" customWidth="1"/>
    <col min="11777" max="11777" width="12.44140625" customWidth="1"/>
    <col min="11778" max="11778" width="9" customWidth="1"/>
    <col min="11779" max="11779" width="14.44140625" customWidth="1"/>
    <col min="11780" max="11780" width="11.44140625" customWidth="1"/>
    <col min="12026" max="12026" width="34" customWidth="1"/>
    <col min="12027" max="12027" width="34.109375" customWidth="1"/>
    <col min="12028" max="12028" width="12.88671875" customWidth="1"/>
    <col min="12029" max="12029" width="18.109375" customWidth="1"/>
    <col min="12030" max="12030" width="6" customWidth="1"/>
    <col min="12031" max="12031" width="15.109375" customWidth="1"/>
    <col min="12032" max="12032" width="15.44140625" customWidth="1"/>
    <col min="12033" max="12033" width="12.44140625" customWidth="1"/>
    <col min="12034" max="12034" width="9" customWidth="1"/>
    <col min="12035" max="12035" width="14.44140625" customWidth="1"/>
    <col min="12036" max="12036" width="11.44140625" customWidth="1"/>
    <col min="12282" max="12282" width="34" customWidth="1"/>
    <col min="12283" max="12283" width="34.109375" customWidth="1"/>
    <col min="12284" max="12284" width="12.88671875" customWidth="1"/>
    <col min="12285" max="12285" width="18.109375" customWidth="1"/>
    <col min="12286" max="12286" width="6" customWidth="1"/>
    <col min="12287" max="12287" width="15.109375" customWidth="1"/>
    <col min="12288" max="12288" width="15.44140625" customWidth="1"/>
    <col min="12289" max="12289" width="12.44140625" customWidth="1"/>
    <col min="12290" max="12290" width="9" customWidth="1"/>
    <col min="12291" max="12291" width="14.44140625" customWidth="1"/>
    <col min="12292" max="12292" width="11.44140625" customWidth="1"/>
    <col min="12538" max="12538" width="34" customWidth="1"/>
    <col min="12539" max="12539" width="34.109375" customWidth="1"/>
    <col min="12540" max="12540" width="12.88671875" customWidth="1"/>
    <col min="12541" max="12541" width="18.109375" customWidth="1"/>
    <col min="12542" max="12542" width="6" customWidth="1"/>
    <col min="12543" max="12543" width="15.109375" customWidth="1"/>
    <col min="12544" max="12544" width="15.44140625" customWidth="1"/>
    <col min="12545" max="12545" width="12.44140625" customWidth="1"/>
    <col min="12546" max="12546" width="9" customWidth="1"/>
    <col min="12547" max="12547" width="14.44140625" customWidth="1"/>
    <col min="12548" max="12548" width="11.44140625" customWidth="1"/>
    <col min="12794" max="12794" width="34" customWidth="1"/>
    <col min="12795" max="12795" width="34.109375" customWidth="1"/>
    <col min="12796" max="12796" width="12.88671875" customWidth="1"/>
    <col min="12797" max="12797" width="18.109375" customWidth="1"/>
    <col min="12798" max="12798" width="6" customWidth="1"/>
    <col min="12799" max="12799" width="15.109375" customWidth="1"/>
    <col min="12800" max="12800" width="15.44140625" customWidth="1"/>
    <col min="12801" max="12801" width="12.44140625" customWidth="1"/>
    <col min="12802" max="12802" width="9" customWidth="1"/>
    <col min="12803" max="12803" width="14.44140625" customWidth="1"/>
    <col min="12804" max="12804" width="11.44140625" customWidth="1"/>
    <col min="13050" max="13050" width="34" customWidth="1"/>
    <col min="13051" max="13051" width="34.109375" customWidth="1"/>
    <col min="13052" max="13052" width="12.88671875" customWidth="1"/>
    <col min="13053" max="13053" width="18.109375" customWidth="1"/>
    <col min="13054" max="13054" width="6" customWidth="1"/>
    <col min="13055" max="13055" width="15.109375" customWidth="1"/>
    <col min="13056" max="13056" width="15.44140625" customWidth="1"/>
    <col min="13057" max="13057" width="12.44140625" customWidth="1"/>
    <col min="13058" max="13058" width="9" customWidth="1"/>
    <col min="13059" max="13059" width="14.44140625" customWidth="1"/>
    <col min="13060" max="13060" width="11.44140625" customWidth="1"/>
    <col min="13306" max="13306" width="34" customWidth="1"/>
    <col min="13307" max="13307" width="34.109375" customWidth="1"/>
    <col min="13308" max="13308" width="12.88671875" customWidth="1"/>
    <col min="13309" max="13309" width="18.109375" customWidth="1"/>
    <col min="13310" max="13310" width="6" customWidth="1"/>
    <col min="13311" max="13311" width="15.109375" customWidth="1"/>
    <col min="13312" max="13312" width="15.44140625" customWidth="1"/>
    <col min="13313" max="13313" width="12.44140625" customWidth="1"/>
    <col min="13314" max="13314" width="9" customWidth="1"/>
    <col min="13315" max="13315" width="14.44140625" customWidth="1"/>
    <col min="13316" max="13316" width="11.44140625" customWidth="1"/>
    <col min="13562" max="13562" width="34" customWidth="1"/>
    <col min="13563" max="13563" width="34.109375" customWidth="1"/>
    <col min="13564" max="13564" width="12.88671875" customWidth="1"/>
    <col min="13565" max="13565" width="18.109375" customWidth="1"/>
    <col min="13566" max="13566" width="6" customWidth="1"/>
    <col min="13567" max="13567" width="15.109375" customWidth="1"/>
    <col min="13568" max="13568" width="15.44140625" customWidth="1"/>
    <col min="13569" max="13569" width="12.44140625" customWidth="1"/>
    <col min="13570" max="13570" width="9" customWidth="1"/>
    <col min="13571" max="13571" width="14.44140625" customWidth="1"/>
    <col min="13572" max="13572" width="11.44140625" customWidth="1"/>
    <col min="13818" max="13818" width="34" customWidth="1"/>
    <col min="13819" max="13819" width="34.109375" customWidth="1"/>
    <col min="13820" max="13820" width="12.88671875" customWidth="1"/>
    <col min="13821" max="13821" width="18.109375" customWidth="1"/>
    <col min="13822" max="13822" width="6" customWidth="1"/>
    <col min="13823" max="13823" width="15.109375" customWidth="1"/>
    <col min="13824" max="13824" width="15.44140625" customWidth="1"/>
    <col min="13825" max="13825" width="12.44140625" customWidth="1"/>
    <col min="13826" max="13826" width="9" customWidth="1"/>
    <col min="13827" max="13827" width="14.44140625" customWidth="1"/>
    <col min="13828" max="13828" width="11.44140625" customWidth="1"/>
    <col min="14074" max="14074" width="34" customWidth="1"/>
    <col min="14075" max="14075" width="34.109375" customWidth="1"/>
    <col min="14076" max="14076" width="12.88671875" customWidth="1"/>
    <col min="14077" max="14077" width="18.109375" customWidth="1"/>
    <col min="14078" max="14078" width="6" customWidth="1"/>
    <col min="14079" max="14079" width="15.109375" customWidth="1"/>
    <col min="14080" max="14080" width="15.44140625" customWidth="1"/>
    <col min="14081" max="14081" width="12.44140625" customWidth="1"/>
    <col min="14082" max="14082" width="9" customWidth="1"/>
    <col min="14083" max="14083" width="14.44140625" customWidth="1"/>
    <col min="14084" max="14084" width="11.44140625" customWidth="1"/>
    <col min="14330" max="14330" width="34" customWidth="1"/>
    <col min="14331" max="14331" width="34.109375" customWidth="1"/>
    <col min="14332" max="14332" width="12.88671875" customWidth="1"/>
    <col min="14333" max="14333" width="18.109375" customWidth="1"/>
    <col min="14334" max="14334" width="6" customWidth="1"/>
    <col min="14335" max="14335" width="15.109375" customWidth="1"/>
    <col min="14336" max="14336" width="15.44140625" customWidth="1"/>
    <col min="14337" max="14337" width="12.44140625" customWidth="1"/>
    <col min="14338" max="14338" width="9" customWidth="1"/>
    <col min="14339" max="14339" width="14.44140625" customWidth="1"/>
    <col min="14340" max="14340" width="11.44140625" customWidth="1"/>
    <col min="14586" max="14586" width="34" customWidth="1"/>
    <col min="14587" max="14587" width="34.109375" customWidth="1"/>
    <col min="14588" max="14588" width="12.88671875" customWidth="1"/>
    <col min="14589" max="14589" width="18.109375" customWidth="1"/>
    <col min="14590" max="14590" width="6" customWidth="1"/>
    <col min="14591" max="14591" width="15.109375" customWidth="1"/>
    <col min="14592" max="14592" width="15.44140625" customWidth="1"/>
    <col min="14593" max="14593" width="12.44140625" customWidth="1"/>
    <col min="14594" max="14594" width="9" customWidth="1"/>
    <col min="14595" max="14595" width="14.44140625" customWidth="1"/>
    <col min="14596" max="14596" width="11.44140625" customWidth="1"/>
    <col min="14842" max="14842" width="34" customWidth="1"/>
    <col min="14843" max="14843" width="34.109375" customWidth="1"/>
    <col min="14844" max="14844" width="12.88671875" customWidth="1"/>
    <col min="14845" max="14845" width="18.109375" customWidth="1"/>
    <col min="14846" max="14846" width="6" customWidth="1"/>
    <col min="14847" max="14847" width="15.109375" customWidth="1"/>
    <col min="14848" max="14848" width="15.44140625" customWidth="1"/>
    <col min="14849" max="14849" width="12.44140625" customWidth="1"/>
    <col min="14850" max="14850" width="9" customWidth="1"/>
    <col min="14851" max="14851" width="14.44140625" customWidth="1"/>
    <col min="14852" max="14852" width="11.44140625" customWidth="1"/>
    <col min="15098" max="15098" width="34" customWidth="1"/>
    <col min="15099" max="15099" width="34.109375" customWidth="1"/>
    <col min="15100" max="15100" width="12.88671875" customWidth="1"/>
    <col min="15101" max="15101" width="18.109375" customWidth="1"/>
    <col min="15102" max="15102" width="6" customWidth="1"/>
    <col min="15103" max="15103" width="15.109375" customWidth="1"/>
    <col min="15104" max="15104" width="15.44140625" customWidth="1"/>
    <col min="15105" max="15105" width="12.44140625" customWidth="1"/>
    <col min="15106" max="15106" width="9" customWidth="1"/>
    <col min="15107" max="15107" width="14.44140625" customWidth="1"/>
    <col min="15108" max="15108" width="11.44140625" customWidth="1"/>
    <col min="15354" max="15354" width="34" customWidth="1"/>
    <col min="15355" max="15355" width="34.109375" customWidth="1"/>
    <col min="15356" max="15356" width="12.88671875" customWidth="1"/>
    <col min="15357" max="15357" width="18.109375" customWidth="1"/>
    <col min="15358" max="15358" width="6" customWidth="1"/>
    <col min="15359" max="15359" width="15.109375" customWidth="1"/>
    <col min="15360" max="15360" width="15.44140625" customWidth="1"/>
    <col min="15361" max="15361" width="12.44140625" customWidth="1"/>
    <col min="15362" max="15362" width="9" customWidth="1"/>
    <col min="15363" max="15363" width="14.44140625" customWidth="1"/>
    <col min="15364" max="15364" width="11.44140625" customWidth="1"/>
    <col min="15610" max="15610" width="34" customWidth="1"/>
    <col min="15611" max="15611" width="34.109375" customWidth="1"/>
    <col min="15612" max="15612" width="12.88671875" customWidth="1"/>
    <col min="15613" max="15613" width="18.109375" customWidth="1"/>
    <col min="15614" max="15614" width="6" customWidth="1"/>
    <col min="15615" max="15615" width="15.109375" customWidth="1"/>
    <col min="15616" max="15616" width="15.44140625" customWidth="1"/>
    <col min="15617" max="15617" width="12.44140625" customWidth="1"/>
    <col min="15618" max="15618" width="9" customWidth="1"/>
    <col min="15619" max="15619" width="14.44140625" customWidth="1"/>
    <col min="15620" max="15620" width="11.44140625" customWidth="1"/>
    <col min="15866" max="15866" width="34" customWidth="1"/>
    <col min="15867" max="15867" width="34.109375" customWidth="1"/>
    <col min="15868" max="15868" width="12.88671875" customWidth="1"/>
    <col min="15869" max="15869" width="18.109375" customWidth="1"/>
    <col min="15870" max="15870" width="6" customWidth="1"/>
    <col min="15871" max="15871" width="15.109375" customWidth="1"/>
    <col min="15872" max="15872" width="15.44140625" customWidth="1"/>
    <col min="15873" max="15873" width="12.44140625" customWidth="1"/>
    <col min="15874" max="15874" width="9" customWidth="1"/>
    <col min="15875" max="15875" width="14.44140625" customWidth="1"/>
    <col min="15876" max="15876" width="11.44140625" customWidth="1"/>
    <col min="16122" max="16122" width="34" customWidth="1"/>
    <col min="16123" max="16123" width="34.109375" customWidth="1"/>
    <col min="16124" max="16124" width="12.88671875" customWidth="1"/>
    <col min="16125" max="16125" width="18.109375" customWidth="1"/>
    <col min="16126" max="16126" width="6" customWidth="1"/>
    <col min="16127" max="16127" width="15.109375" customWidth="1"/>
    <col min="16128" max="16128" width="15.44140625" customWidth="1"/>
    <col min="16129" max="16129" width="12.44140625" customWidth="1"/>
    <col min="16130" max="16130" width="9" customWidth="1"/>
    <col min="16131" max="16131" width="14.44140625" customWidth="1"/>
    <col min="16132" max="16132" width="11.44140625" customWidth="1"/>
  </cols>
  <sheetData>
    <row r="1" spans="1:6" s="1" customFormat="1" ht="21.6" thickBot="1">
      <c r="A1" s="35" t="s">
        <v>11</v>
      </c>
      <c r="B1" s="36"/>
      <c r="C1" s="37"/>
      <c r="D1" s="36"/>
      <c r="E1" s="38"/>
      <c r="F1" s="39"/>
    </row>
    <row r="2" spans="1:6" s="5" customFormat="1" ht="12.6" thickBot="1">
      <c r="A2" s="88" t="s">
        <v>29</v>
      </c>
      <c r="B2" s="89" t="s">
        <v>30</v>
      </c>
      <c r="C2" s="89" t="s">
        <v>31</v>
      </c>
      <c r="D2" s="89" t="s">
        <v>32</v>
      </c>
      <c r="E2" s="90" t="s">
        <v>33</v>
      </c>
      <c r="F2" s="91" t="s">
        <v>34</v>
      </c>
    </row>
    <row r="3" spans="1:6" s="4" customFormat="1" ht="12.6" thickBot="1">
      <c r="A3" s="40" t="s">
        <v>47</v>
      </c>
      <c r="B3" s="41"/>
      <c r="C3" s="41"/>
      <c r="D3" s="41"/>
      <c r="E3" s="42"/>
      <c r="F3" s="43"/>
    </row>
    <row r="4" spans="1:6" s="4" customFormat="1" ht="12">
      <c r="A4" s="52"/>
      <c r="B4" s="53"/>
      <c r="C4" s="53"/>
      <c r="D4" s="53"/>
      <c r="E4" s="54">
        <v>0</v>
      </c>
      <c r="F4" s="55">
        <f>D4*E4</f>
        <v>0</v>
      </c>
    </row>
    <row r="5" spans="1:6" s="32" customFormat="1" ht="12">
      <c r="A5" s="56"/>
      <c r="B5" s="57"/>
      <c r="C5" s="57"/>
      <c r="D5" s="57"/>
      <c r="E5" s="58">
        <v>0</v>
      </c>
      <c r="F5" s="59">
        <f t="shared" ref="F5:F13" si="0">D5*E5</f>
        <v>0</v>
      </c>
    </row>
    <row r="6" spans="1:6" s="4" customFormat="1" ht="12">
      <c r="A6" s="56"/>
      <c r="B6" s="57"/>
      <c r="C6" s="57"/>
      <c r="D6" s="57"/>
      <c r="E6" s="58">
        <v>0</v>
      </c>
      <c r="F6" s="59">
        <f t="shared" si="0"/>
        <v>0</v>
      </c>
    </row>
    <row r="7" spans="1:6" s="4" customFormat="1" ht="12">
      <c r="A7" s="56"/>
      <c r="B7" s="57"/>
      <c r="C7" s="57"/>
      <c r="D7" s="57"/>
      <c r="E7" s="58">
        <v>0</v>
      </c>
      <c r="F7" s="59">
        <f t="shared" si="0"/>
        <v>0</v>
      </c>
    </row>
    <row r="8" spans="1:6" s="4" customFormat="1" ht="12">
      <c r="A8" s="56"/>
      <c r="B8" s="57"/>
      <c r="C8" s="57"/>
      <c r="D8" s="57"/>
      <c r="E8" s="58">
        <v>0</v>
      </c>
      <c r="F8" s="59">
        <f t="shared" si="0"/>
        <v>0</v>
      </c>
    </row>
    <row r="9" spans="1:6" s="4" customFormat="1" ht="12">
      <c r="A9" s="56"/>
      <c r="B9" s="57"/>
      <c r="C9" s="57"/>
      <c r="D9" s="57"/>
      <c r="E9" s="58">
        <v>0</v>
      </c>
      <c r="F9" s="59">
        <f t="shared" si="0"/>
        <v>0</v>
      </c>
    </row>
    <row r="10" spans="1:6" s="7" customFormat="1" ht="12.75" customHeight="1">
      <c r="A10" s="60"/>
      <c r="B10" s="61"/>
      <c r="C10" s="61"/>
      <c r="D10" s="62"/>
      <c r="E10" s="58">
        <v>0</v>
      </c>
      <c r="F10" s="59">
        <f t="shared" si="0"/>
        <v>0</v>
      </c>
    </row>
    <row r="11" spans="1:6" s="7" customFormat="1" ht="12.75" customHeight="1">
      <c r="A11" s="60"/>
      <c r="B11" s="61"/>
      <c r="C11" s="61"/>
      <c r="D11" s="62"/>
      <c r="E11" s="58">
        <v>0</v>
      </c>
      <c r="F11" s="59">
        <f t="shared" si="0"/>
        <v>0</v>
      </c>
    </row>
    <row r="12" spans="1:6" s="7" customFormat="1" ht="12.75" customHeight="1">
      <c r="A12" s="60"/>
      <c r="B12" s="61"/>
      <c r="C12" s="61"/>
      <c r="D12" s="62"/>
      <c r="E12" s="58">
        <v>0</v>
      </c>
      <c r="F12" s="59">
        <f t="shared" si="0"/>
        <v>0</v>
      </c>
    </row>
    <row r="13" spans="1:6" s="7" customFormat="1" ht="12.75" customHeight="1" thickBot="1">
      <c r="A13" s="63"/>
      <c r="B13" s="64"/>
      <c r="C13" s="64"/>
      <c r="D13" s="65"/>
      <c r="E13" s="92">
        <v>0</v>
      </c>
      <c r="F13" s="93">
        <f t="shared" si="0"/>
        <v>0</v>
      </c>
    </row>
    <row r="14" spans="1:6" s="4" customFormat="1" ht="15" thickBot="1">
      <c r="A14" s="17"/>
      <c r="E14" s="94" t="s">
        <v>34</v>
      </c>
      <c r="F14" s="95">
        <f>SUM(F4:F13)</f>
        <v>0</v>
      </c>
    </row>
    <row r="15" spans="1:6" s="4" customFormat="1" ht="12.6" thickBot="1">
      <c r="A15" s="96"/>
      <c r="B15" s="97"/>
      <c r="C15" s="97"/>
      <c r="D15" s="97"/>
      <c r="E15" s="98"/>
      <c r="F15" s="99"/>
    </row>
    <row r="16" spans="1:6" s="5" customFormat="1" ht="12.6" thickBot="1">
      <c r="A16" s="88" t="s">
        <v>29</v>
      </c>
      <c r="B16" s="89" t="s">
        <v>30</v>
      </c>
      <c r="C16" s="89" t="s">
        <v>31</v>
      </c>
      <c r="D16" s="89" t="s">
        <v>32</v>
      </c>
      <c r="E16" s="90" t="s">
        <v>33</v>
      </c>
      <c r="F16" s="91" t="s">
        <v>34</v>
      </c>
    </row>
    <row r="17" spans="1:6" s="5" customFormat="1" ht="12.6" thickBot="1">
      <c r="A17" s="40" t="s">
        <v>42</v>
      </c>
      <c r="B17" s="44"/>
      <c r="C17" s="44"/>
      <c r="D17" s="44"/>
      <c r="E17" s="45"/>
      <c r="F17" s="46"/>
    </row>
    <row r="18" spans="1:6" s="4" customFormat="1" ht="12">
      <c r="A18" s="52"/>
      <c r="B18" s="75"/>
      <c r="C18" s="53"/>
      <c r="D18" s="53"/>
      <c r="E18" s="54">
        <v>0</v>
      </c>
      <c r="F18" s="55">
        <f>D18*E18</f>
        <v>0</v>
      </c>
    </row>
    <row r="19" spans="1:6" s="4" customFormat="1" ht="12">
      <c r="A19" s="56"/>
      <c r="B19" s="57"/>
      <c r="C19" s="57"/>
      <c r="D19" s="57"/>
      <c r="E19" s="58">
        <v>0</v>
      </c>
      <c r="F19" s="59">
        <f t="shared" ref="F19:F26" si="1">D19*E19</f>
        <v>0</v>
      </c>
    </row>
    <row r="20" spans="1:6" s="4" customFormat="1" ht="12">
      <c r="A20" s="56"/>
      <c r="B20" s="66"/>
      <c r="C20" s="57"/>
      <c r="D20" s="57"/>
      <c r="E20" s="58">
        <v>0</v>
      </c>
      <c r="F20" s="59">
        <f t="shared" si="1"/>
        <v>0</v>
      </c>
    </row>
    <row r="21" spans="1:6" s="4" customFormat="1" ht="12">
      <c r="A21" s="56"/>
      <c r="B21" s="67"/>
      <c r="C21" s="57"/>
      <c r="D21" s="57"/>
      <c r="E21" s="58">
        <v>0</v>
      </c>
      <c r="F21" s="59">
        <f t="shared" si="1"/>
        <v>0</v>
      </c>
    </row>
    <row r="22" spans="1:6" s="4" customFormat="1" ht="12">
      <c r="A22" s="56"/>
      <c r="B22" s="67"/>
      <c r="C22" s="57"/>
      <c r="D22" s="57"/>
      <c r="E22" s="58">
        <v>0</v>
      </c>
      <c r="F22" s="59">
        <f t="shared" si="1"/>
        <v>0</v>
      </c>
    </row>
    <row r="23" spans="1:6" s="16" customFormat="1" ht="12.9" customHeight="1">
      <c r="A23" s="56"/>
      <c r="B23" s="57"/>
      <c r="C23" s="57"/>
      <c r="D23" s="76"/>
      <c r="E23" s="58">
        <v>0</v>
      </c>
      <c r="F23" s="59">
        <f t="shared" si="1"/>
        <v>0</v>
      </c>
    </row>
    <row r="24" spans="1:6" s="14" customFormat="1" ht="12.9" customHeight="1">
      <c r="A24" s="56"/>
      <c r="B24" s="66"/>
      <c r="C24" s="57"/>
      <c r="D24" s="57"/>
      <c r="E24" s="58">
        <v>0</v>
      </c>
      <c r="F24" s="59">
        <f t="shared" si="1"/>
        <v>0</v>
      </c>
    </row>
    <row r="25" spans="1:6" s="14" customFormat="1" ht="12.9" customHeight="1">
      <c r="A25" s="56"/>
      <c r="B25" s="66"/>
      <c r="C25" s="77"/>
      <c r="D25" s="57"/>
      <c r="E25" s="58">
        <v>0</v>
      </c>
      <c r="F25" s="59">
        <f t="shared" si="1"/>
        <v>0</v>
      </c>
    </row>
    <row r="26" spans="1:6" s="14" customFormat="1" ht="12.9" customHeight="1" thickBot="1">
      <c r="A26" s="70"/>
      <c r="B26" s="74"/>
      <c r="C26" s="71"/>
      <c r="D26" s="71"/>
      <c r="E26" s="92">
        <v>0</v>
      </c>
      <c r="F26" s="93">
        <f t="shared" si="1"/>
        <v>0</v>
      </c>
    </row>
    <row r="27" spans="1:6" s="4" customFormat="1" ht="12.9" customHeight="1" thickBot="1">
      <c r="A27" s="17"/>
      <c r="E27" s="94" t="s">
        <v>34</v>
      </c>
      <c r="F27" s="95">
        <f>SUM(F18:F26)</f>
        <v>0</v>
      </c>
    </row>
    <row r="28" spans="1:6" s="4" customFormat="1" ht="12.9" customHeight="1" thickBot="1">
      <c r="A28" s="17"/>
      <c r="E28" s="6"/>
      <c r="F28" s="18"/>
    </row>
    <row r="29" spans="1:6" s="5" customFormat="1" ht="12.9" customHeight="1" thickBot="1">
      <c r="A29" s="88" t="s">
        <v>29</v>
      </c>
      <c r="B29" s="89" t="s">
        <v>30</v>
      </c>
      <c r="C29" s="89" t="s">
        <v>31</v>
      </c>
      <c r="D29" s="89" t="s">
        <v>32</v>
      </c>
      <c r="E29" s="90" t="s">
        <v>33</v>
      </c>
      <c r="F29" s="91" t="s">
        <v>34</v>
      </c>
    </row>
    <row r="30" spans="1:6" s="5" customFormat="1" ht="12.9" customHeight="1" thickBot="1">
      <c r="A30" s="40" t="s">
        <v>43</v>
      </c>
      <c r="B30" s="47"/>
      <c r="C30" s="44"/>
      <c r="D30" s="44"/>
      <c r="E30" s="45"/>
      <c r="F30" s="46"/>
    </row>
    <row r="31" spans="1:6" s="4" customFormat="1" ht="12.9" customHeight="1">
      <c r="A31" s="52"/>
      <c r="B31" s="73"/>
      <c r="C31" s="53"/>
      <c r="D31" s="53"/>
      <c r="E31" s="54">
        <v>0</v>
      </c>
      <c r="F31" s="55">
        <f>D31*E31</f>
        <v>0</v>
      </c>
    </row>
    <row r="32" spans="1:6" s="4" customFormat="1" ht="12.9" customHeight="1">
      <c r="A32" s="56"/>
      <c r="B32" s="69"/>
      <c r="C32" s="57"/>
      <c r="D32" s="57"/>
      <c r="E32" s="58">
        <v>0</v>
      </c>
      <c r="F32" s="59">
        <f t="shared" ref="F32:F39" si="2">D32*E32</f>
        <v>0</v>
      </c>
    </row>
    <row r="33" spans="1:6" s="4" customFormat="1" ht="12.9" customHeight="1">
      <c r="A33" s="56"/>
      <c r="B33" s="69"/>
      <c r="C33" s="57"/>
      <c r="D33" s="57"/>
      <c r="E33" s="58">
        <v>0</v>
      </c>
      <c r="F33" s="59">
        <f t="shared" si="2"/>
        <v>0</v>
      </c>
    </row>
    <row r="34" spans="1:6" s="4" customFormat="1" ht="12">
      <c r="A34" s="56"/>
      <c r="B34" s="69"/>
      <c r="C34" s="57"/>
      <c r="D34" s="57"/>
      <c r="E34" s="58">
        <v>0</v>
      </c>
      <c r="F34" s="59">
        <f t="shared" si="2"/>
        <v>0</v>
      </c>
    </row>
    <row r="35" spans="1:6" s="4" customFormat="1" ht="12">
      <c r="A35" s="56"/>
      <c r="B35" s="69"/>
      <c r="C35" s="57"/>
      <c r="D35" s="57"/>
      <c r="E35" s="58">
        <v>0</v>
      </c>
      <c r="F35" s="59">
        <f t="shared" si="2"/>
        <v>0</v>
      </c>
    </row>
    <row r="36" spans="1:6" s="4" customFormat="1" ht="12">
      <c r="A36" s="56"/>
      <c r="B36" s="69"/>
      <c r="C36" s="57"/>
      <c r="D36" s="57"/>
      <c r="E36" s="58">
        <v>0</v>
      </c>
      <c r="F36" s="59">
        <f t="shared" si="2"/>
        <v>0</v>
      </c>
    </row>
    <row r="37" spans="1:6" s="14" customFormat="1" ht="12">
      <c r="A37" s="56"/>
      <c r="B37" s="69"/>
      <c r="C37" s="57"/>
      <c r="D37" s="57"/>
      <c r="E37" s="58">
        <v>0</v>
      </c>
      <c r="F37" s="59">
        <f t="shared" si="2"/>
        <v>0</v>
      </c>
    </row>
    <row r="38" spans="1:6" s="14" customFormat="1" ht="12">
      <c r="A38" s="56"/>
      <c r="B38" s="57"/>
      <c r="C38" s="57"/>
      <c r="D38" s="57"/>
      <c r="E38" s="58">
        <v>0</v>
      </c>
      <c r="F38" s="59">
        <f t="shared" si="2"/>
        <v>0</v>
      </c>
    </row>
    <row r="39" spans="1:6" s="14" customFormat="1" ht="12.6" thickBot="1">
      <c r="A39" s="70"/>
      <c r="B39" s="74"/>
      <c r="C39" s="71"/>
      <c r="D39" s="71"/>
      <c r="E39" s="92">
        <v>0</v>
      </c>
      <c r="F39" s="93">
        <f t="shared" si="2"/>
        <v>0</v>
      </c>
    </row>
    <row r="40" spans="1:6" s="2" customFormat="1" ht="15" thickBot="1">
      <c r="A40" s="19"/>
      <c r="E40" s="94" t="s">
        <v>34</v>
      </c>
      <c r="F40" s="95">
        <f>SUM(F31:F39)</f>
        <v>0</v>
      </c>
    </row>
    <row r="41" spans="1:6" s="2" customFormat="1" thickBot="1">
      <c r="A41" s="19"/>
      <c r="E41" s="3"/>
      <c r="F41" s="20"/>
    </row>
    <row r="42" spans="1:6" s="2" customFormat="1" ht="18.600000000000001" thickBot="1">
      <c r="A42" s="48"/>
      <c r="B42" s="49"/>
      <c r="C42" s="49"/>
      <c r="D42" s="49"/>
      <c r="E42" s="50" t="s">
        <v>44</v>
      </c>
      <c r="F42" s="51">
        <f>F14+F27+F40</f>
        <v>0</v>
      </c>
    </row>
  </sheetData>
  <pageMargins left="0.25" right="0.25" top="0.75" bottom="0.75" header="0.3" footer="0.3"/>
  <pageSetup paperSize="9" scale="5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53FE-1E49-C64D-AAD2-43C98CE1FA9F}">
  <sheetPr>
    <pageSetUpPr fitToPage="1"/>
  </sheetPr>
  <dimension ref="A1:F26"/>
  <sheetViews>
    <sheetView zoomScaleNormal="100" workbookViewId="0">
      <selection activeCell="D33" sqref="D33"/>
    </sheetView>
  </sheetViews>
  <sheetFormatPr defaultColWidth="8.88671875" defaultRowHeight="14.4"/>
  <cols>
    <col min="1" max="1" width="70.88671875" bestFit="1" customWidth="1"/>
    <col min="2" max="2" width="52.88671875" customWidth="1"/>
    <col min="3" max="3" width="12.88671875" customWidth="1"/>
    <col min="4" max="4" width="5.44140625" customWidth="1"/>
    <col min="5" max="5" width="16.88671875" bestFit="1" customWidth="1"/>
    <col min="6" max="6" width="13.109375" bestFit="1" customWidth="1"/>
    <col min="250" max="250" width="34" customWidth="1"/>
    <col min="251" max="251" width="34.109375" customWidth="1"/>
    <col min="252" max="252" width="12.88671875" customWidth="1"/>
    <col min="253" max="253" width="18.109375" customWidth="1"/>
    <col min="254" max="254" width="6" customWidth="1"/>
    <col min="255" max="255" width="15.109375" customWidth="1"/>
    <col min="256" max="256" width="15.44140625" customWidth="1"/>
    <col min="257" max="257" width="12.44140625" customWidth="1"/>
    <col min="258" max="258" width="9" customWidth="1"/>
    <col min="259" max="259" width="14.44140625" customWidth="1"/>
    <col min="260" max="260" width="11.44140625" customWidth="1"/>
    <col min="506" max="506" width="34" customWidth="1"/>
    <col min="507" max="507" width="34.109375" customWidth="1"/>
    <col min="508" max="508" width="12.88671875" customWidth="1"/>
    <col min="509" max="509" width="18.109375" customWidth="1"/>
    <col min="510" max="510" width="6" customWidth="1"/>
    <col min="511" max="511" width="15.109375" customWidth="1"/>
    <col min="512" max="512" width="15.44140625" customWidth="1"/>
    <col min="513" max="513" width="12.44140625" customWidth="1"/>
    <col min="514" max="514" width="9" customWidth="1"/>
    <col min="515" max="515" width="14.44140625" customWidth="1"/>
    <col min="516" max="516" width="11.44140625" customWidth="1"/>
    <col min="762" max="762" width="34" customWidth="1"/>
    <col min="763" max="763" width="34.109375" customWidth="1"/>
    <col min="764" max="764" width="12.88671875" customWidth="1"/>
    <col min="765" max="765" width="18.109375" customWidth="1"/>
    <col min="766" max="766" width="6" customWidth="1"/>
    <col min="767" max="767" width="15.109375" customWidth="1"/>
    <col min="768" max="768" width="15.44140625" customWidth="1"/>
    <col min="769" max="769" width="12.44140625" customWidth="1"/>
    <col min="770" max="770" width="9" customWidth="1"/>
    <col min="771" max="771" width="14.44140625" customWidth="1"/>
    <col min="772" max="772" width="11.44140625" customWidth="1"/>
    <col min="1018" max="1018" width="34" customWidth="1"/>
    <col min="1019" max="1019" width="34.109375" customWidth="1"/>
    <col min="1020" max="1020" width="12.88671875" customWidth="1"/>
    <col min="1021" max="1021" width="18.109375" customWidth="1"/>
    <col min="1022" max="1022" width="6" customWidth="1"/>
    <col min="1023" max="1023" width="15.109375" customWidth="1"/>
    <col min="1024" max="1024" width="15.44140625" customWidth="1"/>
    <col min="1025" max="1025" width="12.44140625" customWidth="1"/>
    <col min="1026" max="1026" width="9" customWidth="1"/>
    <col min="1027" max="1027" width="14.44140625" customWidth="1"/>
    <col min="1028" max="1028" width="11.44140625" customWidth="1"/>
    <col min="1274" max="1274" width="34" customWidth="1"/>
    <col min="1275" max="1275" width="34.109375" customWidth="1"/>
    <col min="1276" max="1276" width="12.88671875" customWidth="1"/>
    <col min="1277" max="1277" width="18.109375" customWidth="1"/>
    <col min="1278" max="1278" width="6" customWidth="1"/>
    <col min="1279" max="1279" width="15.109375" customWidth="1"/>
    <col min="1280" max="1280" width="15.44140625" customWidth="1"/>
    <col min="1281" max="1281" width="12.44140625" customWidth="1"/>
    <col min="1282" max="1282" width="9" customWidth="1"/>
    <col min="1283" max="1283" width="14.44140625" customWidth="1"/>
    <col min="1284" max="1284" width="11.44140625" customWidth="1"/>
    <col min="1530" max="1530" width="34" customWidth="1"/>
    <col min="1531" max="1531" width="34.109375" customWidth="1"/>
    <col min="1532" max="1532" width="12.88671875" customWidth="1"/>
    <col min="1533" max="1533" width="18.109375" customWidth="1"/>
    <col min="1534" max="1534" width="6" customWidth="1"/>
    <col min="1535" max="1535" width="15.109375" customWidth="1"/>
    <col min="1536" max="1536" width="15.44140625" customWidth="1"/>
    <col min="1537" max="1537" width="12.44140625" customWidth="1"/>
    <col min="1538" max="1538" width="9" customWidth="1"/>
    <col min="1539" max="1539" width="14.44140625" customWidth="1"/>
    <col min="1540" max="1540" width="11.44140625" customWidth="1"/>
    <col min="1786" max="1786" width="34" customWidth="1"/>
    <col min="1787" max="1787" width="34.109375" customWidth="1"/>
    <col min="1788" max="1788" width="12.88671875" customWidth="1"/>
    <col min="1789" max="1789" width="18.109375" customWidth="1"/>
    <col min="1790" max="1790" width="6" customWidth="1"/>
    <col min="1791" max="1791" width="15.109375" customWidth="1"/>
    <col min="1792" max="1792" width="15.44140625" customWidth="1"/>
    <col min="1793" max="1793" width="12.44140625" customWidth="1"/>
    <col min="1794" max="1794" width="9" customWidth="1"/>
    <col min="1795" max="1795" width="14.44140625" customWidth="1"/>
    <col min="1796" max="1796" width="11.44140625" customWidth="1"/>
    <col min="2042" max="2042" width="34" customWidth="1"/>
    <col min="2043" max="2043" width="34.109375" customWidth="1"/>
    <col min="2044" max="2044" width="12.88671875" customWidth="1"/>
    <col min="2045" max="2045" width="18.109375" customWidth="1"/>
    <col min="2046" max="2046" width="6" customWidth="1"/>
    <col min="2047" max="2047" width="15.109375" customWidth="1"/>
    <col min="2048" max="2048" width="15.44140625" customWidth="1"/>
    <col min="2049" max="2049" width="12.44140625" customWidth="1"/>
    <col min="2050" max="2050" width="9" customWidth="1"/>
    <col min="2051" max="2051" width="14.44140625" customWidth="1"/>
    <col min="2052" max="2052" width="11.44140625" customWidth="1"/>
    <col min="2298" max="2298" width="34" customWidth="1"/>
    <col min="2299" max="2299" width="34.109375" customWidth="1"/>
    <col min="2300" max="2300" width="12.88671875" customWidth="1"/>
    <col min="2301" max="2301" width="18.109375" customWidth="1"/>
    <col min="2302" max="2302" width="6" customWidth="1"/>
    <col min="2303" max="2303" width="15.109375" customWidth="1"/>
    <col min="2304" max="2304" width="15.44140625" customWidth="1"/>
    <col min="2305" max="2305" width="12.44140625" customWidth="1"/>
    <col min="2306" max="2306" width="9" customWidth="1"/>
    <col min="2307" max="2307" width="14.44140625" customWidth="1"/>
    <col min="2308" max="2308" width="11.44140625" customWidth="1"/>
    <col min="2554" max="2554" width="34" customWidth="1"/>
    <col min="2555" max="2555" width="34.109375" customWidth="1"/>
    <col min="2556" max="2556" width="12.88671875" customWidth="1"/>
    <col min="2557" max="2557" width="18.109375" customWidth="1"/>
    <col min="2558" max="2558" width="6" customWidth="1"/>
    <col min="2559" max="2559" width="15.109375" customWidth="1"/>
    <col min="2560" max="2560" width="15.44140625" customWidth="1"/>
    <col min="2561" max="2561" width="12.44140625" customWidth="1"/>
    <col min="2562" max="2562" width="9" customWidth="1"/>
    <col min="2563" max="2563" width="14.44140625" customWidth="1"/>
    <col min="2564" max="2564" width="11.44140625" customWidth="1"/>
    <col min="2810" max="2810" width="34" customWidth="1"/>
    <col min="2811" max="2811" width="34.109375" customWidth="1"/>
    <col min="2812" max="2812" width="12.88671875" customWidth="1"/>
    <col min="2813" max="2813" width="18.109375" customWidth="1"/>
    <col min="2814" max="2814" width="6" customWidth="1"/>
    <col min="2815" max="2815" width="15.109375" customWidth="1"/>
    <col min="2816" max="2816" width="15.44140625" customWidth="1"/>
    <col min="2817" max="2817" width="12.44140625" customWidth="1"/>
    <col min="2818" max="2818" width="9" customWidth="1"/>
    <col min="2819" max="2819" width="14.44140625" customWidth="1"/>
    <col min="2820" max="2820" width="11.44140625" customWidth="1"/>
    <col min="3066" max="3066" width="34" customWidth="1"/>
    <col min="3067" max="3067" width="34.109375" customWidth="1"/>
    <col min="3068" max="3068" width="12.88671875" customWidth="1"/>
    <col min="3069" max="3069" width="18.109375" customWidth="1"/>
    <col min="3070" max="3070" width="6" customWidth="1"/>
    <col min="3071" max="3071" width="15.109375" customWidth="1"/>
    <col min="3072" max="3072" width="15.44140625" customWidth="1"/>
    <col min="3073" max="3073" width="12.44140625" customWidth="1"/>
    <col min="3074" max="3074" width="9" customWidth="1"/>
    <col min="3075" max="3075" width="14.44140625" customWidth="1"/>
    <col min="3076" max="3076" width="11.44140625" customWidth="1"/>
    <col min="3322" max="3322" width="34" customWidth="1"/>
    <col min="3323" max="3323" width="34.109375" customWidth="1"/>
    <col min="3324" max="3324" width="12.88671875" customWidth="1"/>
    <col min="3325" max="3325" width="18.109375" customWidth="1"/>
    <col min="3326" max="3326" width="6" customWidth="1"/>
    <col min="3327" max="3327" width="15.109375" customWidth="1"/>
    <col min="3328" max="3328" width="15.44140625" customWidth="1"/>
    <col min="3329" max="3329" width="12.44140625" customWidth="1"/>
    <col min="3330" max="3330" width="9" customWidth="1"/>
    <col min="3331" max="3331" width="14.44140625" customWidth="1"/>
    <col min="3332" max="3332" width="11.44140625" customWidth="1"/>
    <col min="3578" max="3578" width="34" customWidth="1"/>
    <col min="3579" max="3579" width="34.109375" customWidth="1"/>
    <col min="3580" max="3580" width="12.88671875" customWidth="1"/>
    <col min="3581" max="3581" width="18.109375" customWidth="1"/>
    <col min="3582" max="3582" width="6" customWidth="1"/>
    <col min="3583" max="3583" width="15.109375" customWidth="1"/>
    <col min="3584" max="3584" width="15.44140625" customWidth="1"/>
    <col min="3585" max="3585" width="12.44140625" customWidth="1"/>
    <col min="3586" max="3586" width="9" customWidth="1"/>
    <col min="3587" max="3587" width="14.44140625" customWidth="1"/>
    <col min="3588" max="3588" width="11.44140625" customWidth="1"/>
    <col min="3834" max="3834" width="34" customWidth="1"/>
    <col min="3835" max="3835" width="34.109375" customWidth="1"/>
    <col min="3836" max="3836" width="12.88671875" customWidth="1"/>
    <col min="3837" max="3837" width="18.109375" customWidth="1"/>
    <col min="3838" max="3838" width="6" customWidth="1"/>
    <col min="3839" max="3839" width="15.109375" customWidth="1"/>
    <col min="3840" max="3840" width="15.44140625" customWidth="1"/>
    <col min="3841" max="3841" width="12.44140625" customWidth="1"/>
    <col min="3842" max="3842" width="9" customWidth="1"/>
    <col min="3843" max="3843" width="14.44140625" customWidth="1"/>
    <col min="3844" max="3844" width="11.44140625" customWidth="1"/>
    <col min="4090" max="4090" width="34" customWidth="1"/>
    <col min="4091" max="4091" width="34.109375" customWidth="1"/>
    <col min="4092" max="4092" width="12.88671875" customWidth="1"/>
    <col min="4093" max="4093" width="18.109375" customWidth="1"/>
    <col min="4094" max="4094" width="6" customWidth="1"/>
    <col min="4095" max="4095" width="15.109375" customWidth="1"/>
    <col min="4096" max="4096" width="15.44140625" customWidth="1"/>
    <col min="4097" max="4097" width="12.44140625" customWidth="1"/>
    <col min="4098" max="4098" width="9" customWidth="1"/>
    <col min="4099" max="4099" width="14.44140625" customWidth="1"/>
    <col min="4100" max="4100" width="11.44140625" customWidth="1"/>
    <col min="4346" max="4346" width="34" customWidth="1"/>
    <col min="4347" max="4347" width="34.109375" customWidth="1"/>
    <col min="4348" max="4348" width="12.88671875" customWidth="1"/>
    <col min="4349" max="4349" width="18.109375" customWidth="1"/>
    <col min="4350" max="4350" width="6" customWidth="1"/>
    <col min="4351" max="4351" width="15.109375" customWidth="1"/>
    <col min="4352" max="4352" width="15.44140625" customWidth="1"/>
    <col min="4353" max="4353" width="12.44140625" customWidth="1"/>
    <col min="4354" max="4354" width="9" customWidth="1"/>
    <col min="4355" max="4355" width="14.44140625" customWidth="1"/>
    <col min="4356" max="4356" width="11.44140625" customWidth="1"/>
    <col min="4602" max="4602" width="34" customWidth="1"/>
    <col min="4603" max="4603" width="34.109375" customWidth="1"/>
    <col min="4604" max="4604" width="12.88671875" customWidth="1"/>
    <col min="4605" max="4605" width="18.109375" customWidth="1"/>
    <col min="4606" max="4606" width="6" customWidth="1"/>
    <col min="4607" max="4607" width="15.109375" customWidth="1"/>
    <col min="4608" max="4608" width="15.44140625" customWidth="1"/>
    <col min="4609" max="4609" width="12.44140625" customWidth="1"/>
    <col min="4610" max="4610" width="9" customWidth="1"/>
    <col min="4611" max="4611" width="14.44140625" customWidth="1"/>
    <col min="4612" max="4612" width="11.44140625" customWidth="1"/>
    <col min="4858" max="4858" width="34" customWidth="1"/>
    <col min="4859" max="4859" width="34.109375" customWidth="1"/>
    <col min="4860" max="4860" width="12.88671875" customWidth="1"/>
    <col min="4861" max="4861" width="18.109375" customWidth="1"/>
    <col min="4862" max="4862" width="6" customWidth="1"/>
    <col min="4863" max="4863" width="15.109375" customWidth="1"/>
    <col min="4864" max="4864" width="15.44140625" customWidth="1"/>
    <col min="4865" max="4865" width="12.44140625" customWidth="1"/>
    <col min="4866" max="4866" width="9" customWidth="1"/>
    <col min="4867" max="4867" width="14.44140625" customWidth="1"/>
    <col min="4868" max="4868" width="11.44140625" customWidth="1"/>
    <col min="5114" max="5114" width="34" customWidth="1"/>
    <col min="5115" max="5115" width="34.109375" customWidth="1"/>
    <col min="5116" max="5116" width="12.88671875" customWidth="1"/>
    <col min="5117" max="5117" width="18.109375" customWidth="1"/>
    <col min="5118" max="5118" width="6" customWidth="1"/>
    <col min="5119" max="5119" width="15.109375" customWidth="1"/>
    <col min="5120" max="5120" width="15.44140625" customWidth="1"/>
    <col min="5121" max="5121" width="12.44140625" customWidth="1"/>
    <col min="5122" max="5122" width="9" customWidth="1"/>
    <col min="5123" max="5123" width="14.44140625" customWidth="1"/>
    <col min="5124" max="5124" width="11.44140625" customWidth="1"/>
    <col min="5370" max="5370" width="34" customWidth="1"/>
    <col min="5371" max="5371" width="34.109375" customWidth="1"/>
    <col min="5372" max="5372" width="12.88671875" customWidth="1"/>
    <col min="5373" max="5373" width="18.109375" customWidth="1"/>
    <col min="5374" max="5374" width="6" customWidth="1"/>
    <col min="5375" max="5375" width="15.109375" customWidth="1"/>
    <col min="5376" max="5376" width="15.44140625" customWidth="1"/>
    <col min="5377" max="5377" width="12.44140625" customWidth="1"/>
    <col min="5378" max="5378" width="9" customWidth="1"/>
    <col min="5379" max="5379" width="14.44140625" customWidth="1"/>
    <col min="5380" max="5380" width="11.44140625" customWidth="1"/>
    <col min="5626" max="5626" width="34" customWidth="1"/>
    <col min="5627" max="5627" width="34.109375" customWidth="1"/>
    <col min="5628" max="5628" width="12.88671875" customWidth="1"/>
    <col min="5629" max="5629" width="18.109375" customWidth="1"/>
    <col min="5630" max="5630" width="6" customWidth="1"/>
    <col min="5631" max="5631" width="15.109375" customWidth="1"/>
    <col min="5632" max="5632" width="15.44140625" customWidth="1"/>
    <col min="5633" max="5633" width="12.44140625" customWidth="1"/>
    <col min="5634" max="5634" width="9" customWidth="1"/>
    <col min="5635" max="5635" width="14.44140625" customWidth="1"/>
    <col min="5636" max="5636" width="11.44140625" customWidth="1"/>
    <col min="5882" max="5882" width="34" customWidth="1"/>
    <col min="5883" max="5883" width="34.109375" customWidth="1"/>
    <col min="5884" max="5884" width="12.88671875" customWidth="1"/>
    <col min="5885" max="5885" width="18.109375" customWidth="1"/>
    <col min="5886" max="5886" width="6" customWidth="1"/>
    <col min="5887" max="5887" width="15.109375" customWidth="1"/>
    <col min="5888" max="5888" width="15.44140625" customWidth="1"/>
    <col min="5889" max="5889" width="12.44140625" customWidth="1"/>
    <col min="5890" max="5890" width="9" customWidth="1"/>
    <col min="5891" max="5891" width="14.44140625" customWidth="1"/>
    <col min="5892" max="5892" width="11.44140625" customWidth="1"/>
    <col min="6138" max="6138" width="34" customWidth="1"/>
    <col min="6139" max="6139" width="34.109375" customWidth="1"/>
    <col min="6140" max="6140" width="12.88671875" customWidth="1"/>
    <col min="6141" max="6141" width="18.109375" customWidth="1"/>
    <col min="6142" max="6142" width="6" customWidth="1"/>
    <col min="6143" max="6143" width="15.109375" customWidth="1"/>
    <col min="6144" max="6144" width="15.44140625" customWidth="1"/>
    <col min="6145" max="6145" width="12.44140625" customWidth="1"/>
    <col min="6146" max="6146" width="9" customWidth="1"/>
    <col min="6147" max="6147" width="14.44140625" customWidth="1"/>
    <col min="6148" max="6148" width="11.44140625" customWidth="1"/>
    <col min="6394" max="6394" width="34" customWidth="1"/>
    <col min="6395" max="6395" width="34.109375" customWidth="1"/>
    <col min="6396" max="6396" width="12.88671875" customWidth="1"/>
    <col min="6397" max="6397" width="18.109375" customWidth="1"/>
    <col min="6398" max="6398" width="6" customWidth="1"/>
    <col min="6399" max="6399" width="15.109375" customWidth="1"/>
    <col min="6400" max="6400" width="15.44140625" customWidth="1"/>
    <col min="6401" max="6401" width="12.44140625" customWidth="1"/>
    <col min="6402" max="6402" width="9" customWidth="1"/>
    <col min="6403" max="6403" width="14.44140625" customWidth="1"/>
    <col min="6404" max="6404" width="11.44140625" customWidth="1"/>
    <col min="6650" max="6650" width="34" customWidth="1"/>
    <col min="6651" max="6651" width="34.109375" customWidth="1"/>
    <col min="6652" max="6652" width="12.88671875" customWidth="1"/>
    <col min="6653" max="6653" width="18.109375" customWidth="1"/>
    <col min="6654" max="6654" width="6" customWidth="1"/>
    <col min="6655" max="6655" width="15.109375" customWidth="1"/>
    <col min="6656" max="6656" width="15.44140625" customWidth="1"/>
    <col min="6657" max="6657" width="12.44140625" customWidth="1"/>
    <col min="6658" max="6658" width="9" customWidth="1"/>
    <col min="6659" max="6659" width="14.44140625" customWidth="1"/>
    <col min="6660" max="6660" width="11.44140625" customWidth="1"/>
    <col min="6906" max="6906" width="34" customWidth="1"/>
    <col min="6907" max="6907" width="34.109375" customWidth="1"/>
    <col min="6908" max="6908" width="12.88671875" customWidth="1"/>
    <col min="6909" max="6909" width="18.109375" customWidth="1"/>
    <col min="6910" max="6910" width="6" customWidth="1"/>
    <col min="6911" max="6911" width="15.109375" customWidth="1"/>
    <col min="6912" max="6912" width="15.44140625" customWidth="1"/>
    <col min="6913" max="6913" width="12.44140625" customWidth="1"/>
    <col min="6914" max="6914" width="9" customWidth="1"/>
    <col min="6915" max="6915" width="14.44140625" customWidth="1"/>
    <col min="6916" max="6916" width="11.44140625" customWidth="1"/>
    <col min="7162" max="7162" width="34" customWidth="1"/>
    <col min="7163" max="7163" width="34.109375" customWidth="1"/>
    <col min="7164" max="7164" width="12.88671875" customWidth="1"/>
    <col min="7165" max="7165" width="18.109375" customWidth="1"/>
    <col min="7166" max="7166" width="6" customWidth="1"/>
    <col min="7167" max="7167" width="15.109375" customWidth="1"/>
    <col min="7168" max="7168" width="15.44140625" customWidth="1"/>
    <col min="7169" max="7169" width="12.44140625" customWidth="1"/>
    <col min="7170" max="7170" width="9" customWidth="1"/>
    <col min="7171" max="7171" width="14.44140625" customWidth="1"/>
    <col min="7172" max="7172" width="11.44140625" customWidth="1"/>
    <col min="7418" max="7418" width="34" customWidth="1"/>
    <col min="7419" max="7419" width="34.109375" customWidth="1"/>
    <col min="7420" max="7420" width="12.88671875" customWidth="1"/>
    <col min="7421" max="7421" width="18.109375" customWidth="1"/>
    <col min="7422" max="7422" width="6" customWidth="1"/>
    <col min="7423" max="7423" width="15.109375" customWidth="1"/>
    <col min="7424" max="7424" width="15.44140625" customWidth="1"/>
    <col min="7425" max="7425" width="12.44140625" customWidth="1"/>
    <col min="7426" max="7426" width="9" customWidth="1"/>
    <col min="7427" max="7427" width="14.44140625" customWidth="1"/>
    <col min="7428" max="7428" width="11.44140625" customWidth="1"/>
    <col min="7674" max="7674" width="34" customWidth="1"/>
    <col min="7675" max="7675" width="34.109375" customWidth="1"/>
    <col min="7676" max="7676" width="12.88671875" customWidth="1"/>
    <col min="7677" max="7677" width="18.109375" customWidth="1"/>
    <col min="7678" max="7678" width="6" customWidth="1"/>
    <col min="7679" max="7679" width="15.109375" customWidth="1"/>
    <col min="7680" max="7680" width="15.44140625" customWidth="1"/>
    <col min="7681" max="7681" width="12.44140625" customWidth="1"/>
    <col min="7682" max="7682" width="9" customWidth="1"/>
    <col min="7683" max="7683" width="14.44140625" customWidth="1"/>
    <col min="7684" max="7684" width="11.44140625" customWidth="1"/>
    <col min="7930" max="7930" width="34" customWidth="1"/>
    <col min="7931" max="7931" width="34.109375" customWidth="1"/>
    <col min="7932" max="7932" width="12.88671875" customWidth="1"/>
    <col min="7933" max="7933" width="18.109375" customWidth="1"/>
    <col min="7934" max="7934" width="6" customWidth="1"/>
    <col min="7935" max="7935" width="15.109375" customWidth="1"/>
    <col min="7936" max="7936" width="15.44140625" customWidth="1"/>
    <col min="7937" max="7937" width="12.44140625" customWidth="1"/>
    <col min="7938" max="7938" width="9" customWidth="1"/>
    <col min="7939" max="7939" width="14.44140625" customWidth="1"/>
    <col min="7940" max="7940" width="11.44140625" customWidth="1"/>
    <col min="8186" max="8186" width="34" customWidth="1"/>
    <col min="8187" max="8187" width="34.109375" customWidth="1"/>
    <col min="8188" max="8188" width="12.88671875" customWidth="1"/>
    <col min="8189" max="8189" width="18.109375" customWidth="1"/>
    <col min="8190" max="8190" width="6" customWidth="1"/>
    <col min="8191" max="8191" width="15.109375" customWidth="1"/>
    <col min="8192" max="8192" width="15.44140625" customWidth="1"/>
    <col min="8193" max="8193" width="12.44140625" customWidth="1"/>
    <col min="8194" max="8194" width="9" customWidth="1"/>
    <col min="8195" max="8195" width="14.44140625" customWidth="1"/>
    <col min="8196" max="8196" width="11.44140625" customWidth="1"/>
    <col min="8442" max="8442" width="34" customWidth="1"/>
    <col min="8443" max="8443" width="34.109375" customWidth="1"/>
    <col min="8444" max="8444" width="12.88671875" customWidth="1"/>
    <col min="8445" max="8445" width="18.109375" customWidth="1"/>
    <col min="8446" max="8446" width="6" customWidth="1"/>
    <col min="8447" max="8447" width="15.109375" customWidth="1"/>
    <col min="8448" max="8448" width="15.44140625" customWidth="1"/>
    <col min="8449" max="8449" width="12.44140625" customWidth="1"/>
    <col min="8450" max="8450" width="9" customWidth="1"/>
    <col min="8451" max="8451" width="14.44140625" customWidth="1"/>
    <col min="8452" max="8452" width="11.44140625" customWidth="1"/>
    <col min="8698" max="8698" width="34" customWidth="1"/>
    <col min="8699" max="8699" width="34.109375" customWidth="1"/>
    <col min="8700" max="8700" width="12.88671875" customWidth="1"/>
    <col min="8701" max="8701" width="18.109375" customWidth="1"/>
    <col min="8702" max="8702" width="6" customWidth="1"/>
    <col min="8703" max="8703" width="15.109375" customWidth="1"/>
    <col min="8704" max="8704" width="15.44140625" customWidth="1"/>
    <col min="8705" max="8705" width="12.44140625" customWidth="1"/>
    <col min="8706" max="8706" width="9" customWidth="1"/>
    <col min="8707" max="8707" width="14.44140625" customWidth="1"/>
    <col min="8708" max="8708" width="11.44140625" customWidth="1"/>
    <col min="8954" max="8954" width="34" customWidth="1"/>
    <col min="8955" max="8955" width="34.109375" customWidth="1"/>
    <col min="8956" max="8956" width="12.88671875" customWidth="1"/>
    <col min="8957" max="8957" width="18.109375" customWidth="1"/>
    <col min="8958" max="8958" width="6" customWidth="1"/>
    <col min="8959" max="8959" width="15.109375" customWidth="1"/>
    <col min="8960" max="8960" width="15.44140625" customWidth="1"/>
    <col min="8961" max="8961" width="12.44140625" customWidth="1"/>
    <col min="8962" max="8962" width="9" customWidth="1"/>
    <col min="8963" max="8963" width="14.44140625" customWidth="1"/>
    <col min="8964" max="8964" width="11.44140625" customWidth="1"/>
    <col min="9210" max="9210" width="34" customWidth="1"/>
    <col min="9211" max="9211" width="34.109375" customWidth="1"/>
    <col min="9212" max="9212" width="12.88671875" customWidth="1"/>
    <col min="9213" max="9213" width="18.109375" customWidth="1"/>
    <col min="9214" max="9214" width="6" customWidth="1"/>
    <col min="9215" max="9215" width="15.109375" customWidth="1"/>
    <col min="9216" max="9216" width="15.44140625" customWidth="1"/>
    <col min="9217" max="9217" width="12.44140625" customWidth="1"/>
    <col min="9218" max="9218" width="9" customWidth="1"/>
    <col min="9219" max="9219" width="14.44140625" customWidth="1"/>
    <col min="9220" max="9220" width="11.44140625" customWidth="1"/>
    <col min="9466" max="9466" width="34" customWidth="1"/>
    <col min="9467" max="9467" width="34.109375" customWidth="1"/>
    <col min="9468" max="9468" width="12.88671875" customWidth="1"/>
    <col min="9469" max="9469" width="18.109375" customWidth="1"/>
    <col min="9470" max="9470" width="6" customWidth="1"/>
    <col min="9471" max="9471" width="15.109375" customWidth="1"/>
    <col min="9472" max="9472" width="15.44140625" customWidth="1"/>
    <col min="9473" max="9473" width="12.44140625" customWidth="1"/>
    <col min="9474" max="9474" width="9" customWidth="1"/>
    <col min="9475" max="9475" width="14.44140625" customWidth="1"/>
    <col min="9476" max="9476" width="11.44140625" customWidth="1"/>
    <col min="9722" max="9722" width="34" customWidth="1"/>
    <col min="9723" max="9723" width="34.109375" customWidth="1"/>
    <col min="9724" max="9724" width="12.88671875" customWidth="1"/>
    <col min="9725" max="9725" width="18.109375" customWidth="1"/>
    <col min="9726" max="9726" width="6" customWidth="1"/>
    <col min="9727" max="9727" width="15.109375" customWidth="1"/>
    <col min="9728" max="9728" width="15.44140625" customWidth="1"/>
    <col min="9729" max="9729" width="12.44140625" customWidth="1"/>
    <col min="9730" max="9730" width="9" customWidth="1"/>
    <col min="9731" max="9731" width="14.44140625" customWidth="1"/>
    <col min="9732" max="9732" width="11.44140625" customWidth="1"/>
    <col min="9978" max="9978" width="34" customWidth="1"/>
    <col min="9979" max="9979" width="34.109375" customWidth="1"/>
    <col min="9980" max="9980" width="12.88671875" customWidth="1"/>
    <col min="9981" max="9981" width="18.109375" customWidth="1"/>
    <col min="9982" max="9982" width="6" customWidth="1"/>
    <col min="9983" max="9983" width="15.109375" customWidth="1"/>
    <col min="9984" max="9984" width="15.44140625" customWidth="1"/>
    <col min="9985" max="9985" width="12.44140625" customWidth="1"/>
    <col min="9986" max="9986" width="9" customWidth="1"/>
    <col min="9987" max="9987" width="14.44140625" customWidth="1"/>
    <col min="9988" max="9988" width="11.44140625" customWidth="1"/>
    <col min="10234" max="10234" width="34" customWidth="1"/>
    <col min="10235" max="10235" width="34.109375" customWidth="1"/>
    <col min="10236" max="10236" width="12.88671875" customWidth="1"/>
    <col min="10237" max="10237" width="18.109375" customWidth="1"/>
    <col min="10238" max="10238" width="6" customWidth="1"/>
    <col min="10239" max="10239" width="15.109375" customWidth="1"/>
    <col min="10240" max="10240" width="15.44140625" customWidth="1"/>
    <col min="10241" max="10241" width="12.44140625" customWidth="1"/>
    <col min="10242" max="10242" width="9" customWidth="1"/>
    <col min="10243" max="10243" width="14.44140625" customWidth="1"/>
    <col min="10244" max="10244" width="11.44140625" customWidth="1"/>
    <col min="10490" max="10490" width="34" customWidth="1"/>
    <col min="10491" max="10491" width="34.109375" customWidth="1"/>
    <col min="10492" max="10492" width="12.88671875" customWidth="1"/>
    <col min="10493" max="10493" width="18.109375" customWidth="1"/>
    <col min="10494" max="10494" width="6" customWidth="1"/>
    <col min="10495" max="10495" width="15.109375" customWidth="1"/>
    <col min="10496" max="10496" width="15.44140625" customWidth="1"/>
    <col min="10497" max="10497" width="12.44140625" customWidth="1"/>
    <col min="10498" max="10498" width="9" customWidth="1"/>
    <col min="10499" max="10499" width="14.44140625" customWidth="1"/>
    <col min="10500" max="10500" width="11.44140625" customWidth="1"/>
    <col min="10746" max="10746" width="34" customWidth="1"/>
    <col min="10747" max="10747" width="34.109375" customWidth="1"/>
    <col min="10748" max="10748" width="12.88671875" customWidth="1"/>
    <col min="10749" max="10749" width="18.109375" customWidth="1"/>
    <col min="10750" max="10750" width="6" customWidth="1"/>
    <col min="10751" max="10751" width="15.109375" customWidth="1"/>
    <col min="10752" max="10752" width="15.44140625" customWidth="1"/>
    <col min="10753" max="10753" width="12.44140625" customWidth="1"/>
    <col min="10754" max="10754" width="9" customWidth="1"/>
    <col min="10755" max="10755" width="14.44140625" customWidth="1"/>
    <col min="10756" max="10756" width="11.44140625" customWidth="1"/>
    <col min="11002" max="11002" width="34" customWidth="1"/>
    <col min="11003" max="11003" width="34.109375" customWidth="1"/>
    <col min="11004" max="11004" width="12.88671875" customWidth="1"/>
    <col min="11005" max="11005" width="18.109375" customWidth="1"/>
    <col min="11006" max="11006" width="6" customWidth="1"/>
    <col min="11007" max="11007" width="15.109375" customWidth="1"/>
    <col min="11008" max="11008" width="15.44140625" customWidth="1"/>
    <col min="11009" max="11009" width="12.44140625" customWidth="1"/>
    <col min="11010" max="11010" width="9" customWidth="1"/>
    <col min="11011" max="11011" width="14.44140625" customWidth="1"/>
    <col min="11012" max="11012" width="11.44140625" customWidth="1"/>
    <col min="11258" max="11258" width="34" customWidth="1"/>
    <col min="11259" max="11259" width="34.109375" customWidth="1"/>
    <col min="11260" max="11260" width="12.88671875" customWidth="1"/>
    <col min="11261" max="11261" width="18.109375" customWidth="1"/>
    <col min="11262" max="11262" width="6" customWidth="1"/>
    <col min="11263" max="11263" width="15.109375" customWidth="1"/>
    <col min="11264" max="11264" width="15.44140625" customWidth="1"/>
    <col min="11265" max="11265" width="12.44140625" customWidth="1"/>
    <col min="11266" max="11266" width="9" customWidth="1"/>
    <col min="11267" max="11267" width="14.44140625" customWidth="1"/>
    <col min="11268" max="11268" width="11.44140625" customWidth="1"/>
    <col min="11514" max="11514" width="34" customWidth="1"/>
    <col min="11515" max="11515" width="34.109375" customWidth="1"/>
    <col min="11516" max="11516" width="12.88671875" customWidth="1"/>
    <col min="11517" max="11517" width="18.109375" customWidth="1"/>
    <col min="11518" max="11518" width="6" customWidth="1"/>
    <col min="11519" max="11519" width="15.109375" customWidth="1"/>
    <col min="11520" max="11520" width="15.44140625" customWidth="1"/>
    <col min="11521" max="11521" width="12.44140625" customWidth="1"/>
    <col min="11522" max="11522" width="9" customWidth="1"/>
    <col min="11523" max="11523" width="14.44140625" customWidth="1"/>
    <col min="11524" max="11524" width="11.44140625" customWidth="1"/>
    <col min="11770" max="11770" width="34" customWidth="1"/>
    <col min="11771" max="11771" width="34.109375" customWidth="1"/>
    <col min="11772" max="11772" width="12.88671875" customWidth="1"/>
    <col min="11773" max="11773" width="18.109375" customWidth="1"/>
    <col min="11774" max="11774" width="6" customWidth="1"/>
    <col min="11775" max="11775" width="15.109375" customWidth="1"/>
    <col min="11776" max="11776" width="15.44140625" customWidth="1"/>
    <col min="11777" max="11777" width="12.44140625" customWidth="1"/>
    <col min="11778" max="11778" width="9" customWidth="1"/>
    <col min="11779" max="11779" width="14.44140625" customWidth="1"/>
    <col min="11780" max="11780" width="11.44140625" customWidth="1"/>
    <col min="12026" max="12026" width="34" customWidth="1"/>
    <col min="12027" max="12027" width="34.109375" customWidth="1"/>
    <col min="12028" max="12028" width="12.88671875" customWidth="1"/>
    <col min="12029" max="12029" width="18.109375" customWidth="1"/>
    <col min="12030" max="12030" width="6" customWidth="1"/>
    <col min="12031" max="12031" width="15.109375" customWidth="1"/>
    <col min="12032" max="12032" width="15.44140625" customWidth="1"/>
    <col min="12033" max="12033" width="12.44140625" customWidth="1"/>
    <col min="12034" max="12034" width="9" customWidth="1"/>
    <col min="12035" max="12035" width="14.44140625" customWidth="1"/>
    <col min="12036" max="12036" width="11.44140625" customWidth="1"/>
    <col min="12282" max="12282" width="34" customWidth="1"/>
    <col min="12283" max="12283" width="34.109375" customWidth="1"/>
    <col min="12284" max="12284" width="12.88671875" customWidth="1"/>
    <col min="12285" max="12285" width="18.109375" customWidth="1"/>
    <col min="12286" max="12286" width="6" customWidth="1"/>
    <col min="12287" max="12287" width="15.109375" customWidth="1"/>
    <col min="12288" max="12288" width="15.44140625" customWidth="1"/>
    <col min="12289" max="12289" width="12.44140625" customWidth="1"/>
    <col min="12290" max="12290" width="9" customWidth="1"/>
    <col min="12291" max="12291" width="14.44140625" customWidth="1"/>
    <col min="12292" max="12292" width="11.44140625" customWidth="1"/>
    <col min="12538" max="12538" width="34" customWidth="1"/>
    <col min="12539" max="12539" width="34.109375" customWidth="1"/>
    <col min="12540" max="12540" width="12.88671875" customWidth="1"/>
    <col min="12541" max="12541" width="18.109375" customWidth="1"/>
    <col min="12542" max="12542" width="6" customWidth="1"/>
    <col min="12543" max="12543" width="15.109375" customWidth="1"/>
    <col min="12544" max="12544" width="15.44140625" customWidth="1"/>
    <col min="12545" max="12545" width="12.44140625" customWidth="1"/>
    <col min="12546" max="12546" width="9" customWidth="1"/>
    <col min="12547" max="12547" width="14.44140625" customWidth="1"/>
    <col min="12548" max="12548" width="11.44140625" customWidth="1"/>
    <col min="12794" max="12794" width="34" customWidth="1"/>
    <col min="12795" max="12795" width="34.109375" customWidth="1"/>
    <col min="12796" max="12796" width="12.88671875" customWidth="1"/>
    <col min="12797" max="12797" width="18.109375" customWidth="1"/>
    <col min="12798" max="12798" width="6" customWidth="1"/>
    <col min="12799" max="12799" width="15.109375" customWidth="1"/>
    <col min="12800" max="12800" width="15.44140625" customWidth="1"/>
    <col min="12801" max="12801" width="12.44140625" customWidth="1"/>
    <col min="12802" max="12802" width="9" customWidth="1"/>
    <col min="12803" max="12803" width="14.44140625" customWidth="1"/>
    <col min="12804" max="12804" width="11.44140625" customWidth="1"/>
    <col min="13050" max="13050" width="34" customWidth="1"/>
    <col min="13051" max="13051" width="34.109375" customWidth="1"/>
    <col min="13052" max="13052" width="12.88671875" customWidth="1"/>
    <col min="13053" max="13053" width="18.109375" customWidth="1"/>
    <col min="13054" max="13054" width="6" customWidth="1"/>
    <col min="13055" max="13055" width="15.109375" customWidth="1"/>
    <col min="13056" max="13056" width="15.44140625" customWidth="1"/>
    <col min="13057" max="13057" width="12.44140625" customWidth="1"/>
    <col min="13058" max="13058" width="9" customWidth="1"/>
    <col min="13059" max="13059" width="14.44140625" customWidth="1"/>
    <col min="13060" max="13060" width="11.44140625" customWidth="1"/>
    <col min="13306" max="13306" width="34" customWidth="1"/>
    <col min="13307" max="13307" width="34.109375" customWidth="1"/>
    <col min="13308" max="13308" width="12.88671875" customWidth="1"/>
    <col min="13309" max="13309" width="18.109375" customWidth="1"/>
    <col min="13310" max="13310" width="6" customWidth="1"/>
    <col min="13311" max="13311" width="15.109375" customWidth="1"/>
    <col min="13312" max="13312" width="15.44140625" customWidth="1"/>
    <col min="13313" max="13313" width="12.44140625" customWidth="1"/>
    <col min="13314" max="13314" width="9" customWidth="1"/>
    <col min="13315" max="13315" width="14.44140625" customWidth="1"/>
    <col min="13316" max="13316" width="11.44140625" customWidth="1"/>
    <col min="13562" max="13562" width="34" customWidth="1"/>
    <col min="13563" max="13563" width="34.109375" customWidth="1"/>
    <col min="13564" max="13564" width="12.88671875" customWidth="1"/>
    <col min="13565" max="13565" width="18.109375" customWidth="1"/>
    <col min="13566" max="13566" width="6" customWidth="1"/>
    <col min="13567" max="13567" width="15.109375" customWidth="1"/>
    <col min="13568" max="13568" width="15.44140625" customWidth="1"/>
    <col min="13569" max="13569" width="12.44140625" customWidth="1"/>
    <col min="13570" max="13570" width="9" customWidth="1"/>
    <col min="13571" max="13571" width="14.44140625" customWidth="1"/>
    <col min="13572" max="13572" width="11.44140625" customWidth="1"/>
    <col min="13818" max="13818" width="34" customWidth="1"/>
    <col min="13819" max="13819" width="34.109375" customWidth="1"/>
    <col min="13820" max="13820" width="12.88671875" customWidth="1"/>
    <col min="13821" max="13821" width="18.109375" customWidth="1"/>
    <col min="13822" max="13822" width="6" customWidth="1"/>
    <col min="13823" max="13823" width="15.109375" customWidth="1"/>
    <col min="13824" max="13824" width="15.44140625" customWidth="1"/>
    <col min="13825" max="13825" width="12.44140625" customWidth="1"/>
    <col min="13826" max="13826" width="9" customWidth="1"/>
    <col min="13827" max="13827" width="14.44140625" customWidth="1"/>
    <col min="13828" max="13828" width="11.44140625" customWidth="1"/>
    <col min="14074" max="14074" width="34" customWidth="1"/>
    <col min="14075" max="14075" width="34.109375" customWidth="1"/>
    <col min="14076" max="14076" width="12.88671875" customWidth="1"/>
    <col min="14077" max="14077" width="18.109375" customWidth="1"/>
    <col min="14078" max="14078" width="6" customWidth="1"/>
    <col min="14079" max="14079" width="15.109375" customWidth="1"/>
    <col min="14080" max="14080" width="15.44140625" customWidth="1"/>
    <col min="14081" max="14081" width="12.44140625" customWidth="1"/>
    <col min="14082" max="14082" width="9" customWidth="1"/>
    <col min="14083" max="14083" width="14.44140625" customWidth="1"/>
    <col min="14084" max="14084" width="11.44140625" customWidth="1"/>
    <col min="14330" max="14330" width="34" customWidth="1"/>
    <col min="14331" max="14331" width="34.109375" customWidth="1"/>
    <col min="14332" max="14332" width="12.88671875" customWidth="1"/>
    <col min="14333" max="14333" width="18.109375" customWidth="1"/>
    <col min="14334" max="14334" width="6" customWidth="1"/>
    <col min="14335" max="14335" width="15.109375" customWidth="1"/>
    <col min="14336" max="14336" width="15.44140625" customWidth="1"/>
    <col min="14337" max="14337" width="12.44140625" customWidth="1"/>
    <col min="14338" max="14338" width="9" customWidth="1"/>
    <col min="14339" max="14339" width="14.44140625" customWidth="1"/>
    <col min="14340" max="14340" width="11.44140625" customWidth="1"/>
    <col min="14586" max="14586" width="34" customWidth="1"/>
    <col min="14587" max="14587" width="34.109375" customWidth="1"/>
    <col min="14588" max="14588" width="12.88671875" customWidth="1"/>
    <col min="14589" max="14589" width="18.109375" customWidth="1"/>
    <col min="14590" max="14590" width="6" customWidth="1"/>
    <col min="14591" max="14591" width="15.109375" customWidth="1"/>
    <col min="14592" max="14592" width="15.44140625" customWidth="1"/>
    <col min="14593" max="14593" width="12.44140625" customWidth="1"/>
    <col min="14594" max="14594" width="9" customWidth="1"/>
    <col min="14595" max="14595" width="14.44140625" customWidth="1"/>
    <col min="14596" max="14596" width="11.44140625" customWidth="1"/>
    <col min="14842" max="14842" width="34" customWidth="1"/>
    <col min="14843" max="14843" width="34.109375" customWidth="1"/>
    <col min="14844" max="14844" width="12.88671875" customWidth="1"/>
    <col min="14845" max="14845" width="18.109375" customWidth="1"/>
    <col min="14846" max="14846" width="6" customWidth="1"/>
    <col min="14847" max="14847" width="15.109375" customWidth="1"/>
    <col min="14848" max="14848" width="15.44140625" customWidth="1"/>
    <col min="14849" max="14849" width="12.44140625" customWidth="1"/>
    <col min="14850" max="14850" width="9" customWidth="1"/>
    <col min="14851" max="14851" width="14.44140625" customWidth="1"/>
    <col min="14852" max="14852" width="11.44140625" customWidth="1"/>
    <col min="15098" max="15098" width="34" customWidth="1"/>
    <col min="15099" max="15099" width="34.109375" customWidth="1"/>
    <col min="15100" max="15100" width="12.88671875" customWidth="1"/>
    <col min="15101" max="15101" width="18.109375" customWidth="1"/>
    <col min="15102" max="15102" width="6" customWidth="1"/>
    <col min="15103" max="15103" width="15.109375" customWidth="1"/>
    <col min="15104" max="15104" width="15.44140625" customWidth="1"/>
    <col min="15105" max="15105" width="12.44140625" customWidth="1"/>
    <col min="15106" max="15106" width="9" customWidth="1"/>
    <col min="15107" max="15107" width="14.44140625" customWidth="1"/>
    <col min="15108" max="15108" width="11.44140625" customWidth="1"/>
    <col min="15354" max="15354" width="34" customWidth="1"/>
    <col min="15355" max="15355" width="34.109375" customWidth="1"/>
    <col min="15356" max="15356" width="12.88671875" customWidth="1"/>
    <col min="15357" max="15357" width="18.109375" customWidth="1"/>
    <col min="15358" max="15358" width="6" customWidth="1"/>
    <col min="15359" max="15359" width="15.109375" customWidth="1"/>
    <col min="15360" max="15360" width="15.44140625" customWidth="1"/>
    <col min="15361" max="15361" width="12.44140625" customWidth="1"/>
    <col min="15362" max="15362" width="9" customWidth="1"/>
    <col min="15363" max="15363" width="14.44140625" customWidth="1"/>
    <col min="15364" max="15364" width="11.44140625" customWidth="1"/>
    <col min="15610" max="15610" width="34" customWidth="1"/>
    <col min="15611" max="15611" width="34.109375" customWidth="1"/>
    <col min="15612" max="15612" width="12.88671875" customWidth="1"/>
    <col min="15613" max="15613" width="18.109375" customWidth="1"/>
    <col min="15614" max="15614" width="6" customWidth="1"/>
    <col min="15615" max="15615" width="15.109375" customWidth="1"/>
    <col min="15616" max="15616" width="15.44140625" customWidth="1"/>
    <col min="15617" max="15617" width="12.44140625" customWidth="1"/>
    <col min="15618" max="15618" width="9" customWidth="1"/>
    <col min="15619" max="15619" width="14.44140625" customWidth="1"/>
    <col min="15620" max="15620" width="11.44140625" customWidth="1"/>
    <col min="15866" max="15866" width="34" customWidth="1"/>
    <col min="15867" max="15867" width="34.109375" customWidth="1"/>
    <col min="15868" max="15868" width="12.88671875" customWidth="1"/>
    <col min="15869" max="15869" width="18.109375" customWidth="1"/>
    <col min="15870" max="15870" width="6" customWidth="1"/>
    <col min="15871" max="15871" width="15.109375" customWidth="1"/>
    <col min="15872" max="15872" width="15.44140625" customWidth="1"/>
    <col min="15873" max="15873" width="12.44140625" customWidth="1"/>
    <col min="15874" max="15874" width="9" customWidth="1"/>
    <col min="15875" max="15875" width="14.44140625" customWidth="1"/>
    <col min="15876" max="15876" width="11.44140625" customWidth="1"/>
    <col min="16122" max="16122" width="34" customWidth="1"/>
    <col min="16123" max="16123" width="34.109375" customWidth="1"/>
    <col min="16124" max="16124" width="12.88671875" customWidth="1"/>
    <col min="16125" max="16125" width="18.109375" customWidth="1"/>
    <col min="16126" max="16126" width="6" customWidth="1"/>
    <col min="16127" max="16127" width="15.109375" customWidth="1"/>
    <col min="16128" max="16128" width="15.44140625" customWidth="1"/>
    <col min="16129" max="16129" width="12.44140625" customWidth="1"/>
    <col min="16130" max="16130" width="9" customWidth="1"/>
    <col min="16131" max="16131" width="14.44140625" customWidth="1"/>
    <col min="16132" max="16132" width="11.44140625" customWidth="1"/>
  </cols>
  <sheetData>
    <row r="1" spans="1:6" s="1" customFormat="1" ht="21.6" thickBot="1">
      <c r="A1" s="35" t="s">
        <v>12</v>
      </c>
      <c r="B1" s="36"/>
      <c r="C1" s="37"/>
      <c r="D1" s="36"/>
      <c r="E1" s="38"/>
      <c r="F1" s="39"/>
    </row>
    <row r="2" spans="1:6" s="5" customFormat="1" ht="12.6" thickBot="1">
      <c r="A2" s="88" t="s">
        <v>29</v>
      </c>
      <c r="B2" s="89" t="s">
        <v>30</v>
      </c>
      <c r="C2" s="89" t="s">
        <v>31</v>
      </c>
      <c r="D2" s="89" t="s">
        <v>32</v>
      </c>
      <c r="E2" s="90" t="s">
        <v>33</v>
      </c>
      <c r="F2" s="91" t="s">
        <v>34</v>
      </c>
    </row>
    <row r="3" spans="1:6" s="4" customFormat="1" ht="12.6" thickBot="1">
      <c r="A3" s="40" t="s">
        <v>47</v>
      </c>
      <c r="B3" s="41"/>
      <c r="C3" s="41"/>
      <c r="D3" s="41"/>
      <c r="E3" s="42"/>
      <c r="F3" s="43"/>
    </row>
    <row r="4" spans="1:6" s="4" customFormat="1" ht="12">
      <c r="A4" s="52"/>
      <c r="B4" s="53"/>
      <c r="C4" s="53"/>
      <c r="D4" s="53"/>
      <c r="E4" s="54">
        <v>0</v>
      </c>
      <c r="F4" s="55">
        <f>D4*E4</f>
        <v>0</v>
      </c>
    </row>
    <row r="5" spans="1:6" s="4" customFormat="1" ht="12">
      <c r="A5" s="56"/>
      <c r="B5" s="57"/>
      <c r="C5" s="57"/>
      <c r="D5" s="57"/>
      <c r="E5" s="58">
        <v>0</v>
      </c>
      <c r="F5" s="59">
        <f t="shared" ref="F5:F12" si="0">D5*E5</f>
        <v>0</v>
      </c>
    </row>
    <row r="6" spans="1:6" s="4" customFormat="1" ht="12">
      <c r="A6" s="56"/>
      <c r="B6" s="57"/>
      <c r="C6" s="57"/>
      <c r="D6" s="57"/>
      <c r="E6" s="58">
        <v>0</v>
      </c>
      <c r="F6" s="59">
        <f t="shared" si="0"/>
        <v>0</v>
      </c>
    </row>
    <row r="7" spans="1:6" s="4" customFormat="1" ht="12">
      <c r="A7" s="56"/>
      <c r="B7" s="57"/>
      <c r="C7" s="57"/>
      <c r="D7" s="57"/>
      <c r="E7" s="58">
        <v>0</v>
      </c>
      <c r="F7" s="59">
        <f t="shared" si="0"/>
        <v>0</v>
      </c>
    </row>
    <row r="8" spans="1:6" s="4" customFormat="1" ht="12">
      <c r="A8" s="56"/>
      <c r="B8" s="57"/>
      <c r="C8" s="57"/>
      <c r="D8" s="57"/>
      <c r="E8" s="58">
        <v>0</v>
      </c>
      <c r="F8" s="59">
        <f t="shared" si="0"/>
        <v>0</v>
      </c>
    </row>
    <row r="9" spans="1:6" s="7" customFormat="1" ht="12.75" customHeight="1">
      <c r="A9" s="60"/>
      <c r="B9" s="61"/>
      <c r="C9" s="61"/>
      <c r="D9" s="62"/>
      <c r="E9" s="58">
        <v>0</v>
      </c>
      <c r="F9" s="59">
        <f t="shared" si="0"/>
        <v>0</v>
      </c>
    </row>
    <row r="10" spans="1:6" s="7" customFormat="1" ht="12.75" customHeight="1">
      <c r="A10" s="60"/>
      <c r="B10" s="61"/>
      <c r="C10" s="61"/>
      <c r="D10" s="62"/>
      <c r="E10" s="58">
        <v>0</v>
      </c>
      <c r="F10" s="59">
        <f t="shared" si="0"/>
        <v>0</v>
      </c>
    </row>
    <row r="11" spans="1:6" s="7" customFormat="1" ht="12.75" customHeight="1">
      <c r="A11" s="60"/>
      <c r="B11" s="61"/>
      <c r="C11" s="61"/>
      <c r="D11" s="62"/>
      <c r="E11" s="58">
        <v>0</v>
      </c>
      <c r="F11" s="59">
        <f t="shared" si="0"/>
        <v>0</v>
      </c>
    </row>
    <row r="12" spans="1:6" s="7" customFormat="1" ht="12.75" customHeight="1" thickBot="1">
      <c r="A12" s="63"/>
      <c r="B12" s="64"/>
      <c r="C12" s="64"/>
      <c r="D12" s="65"/>
      <c r="E12" s="92">
        <v>0</v>
      </c>
      <c r="F12" s="93">
        <f t="shared" si="0"/>
        <v>0</v>
      </c>
    </row>
    <row r="13" spans="1:6" s="4" customFormat="1" ht="15" thickBot="1">
      <c r="A13" s="17"/>
      <c r="E13" s="94" t="s">
        <v>34</v>
      </c>
      <c r="F13" s="95">
        <f>SUM(F4:F12)</f>
        <v>0</v>
      </c>
    </row>
    <row r="14" spans="1:6" s="4" customFormat="1" ht="12.6" thickBot="1">
      <c r="A14" s="17"/>
      <c r="E14" s="6"/>
      <c r="F14" s="18"/>
    </row>
    <row r="15" spans="1:6" s="5" customFormat="1" ht="12.6" thickBot="1">
      <c r="A15" s="88" t="s">
        <v>29</v>
      </c>
      <c r="B15" s="89" t="s">
        <v>30</v>
      </c>
      <c r="C15" s="89" t="s">
        <v>31</v>
      </c>
      <c r="D15" s="89" t="s">
        <v>32</v>
      </c>
      <c r="E15" s="90" t="s">
        <v>33</v>
      </c>
      <c r="F15" s="91" t="s">
        <v>34</v>
      </c>
    </row>
    <row r="16" spans="1:6" s="5" customFormat="1" ht="12.6" thickBot="1">
      <c r="A16" s="40" t="s">
        <v>43</v>
      </c>
      <c r="B16" s="47"/>
      <c r="C16" s="44"/>
      <c r="D16" s="44"/>
      <c r="E16" s="45"/>
      <c r="F16" s="46"/>
    </row>
    <row r="17" spans="1:6" s="4" customFormat="1" ht="12">
      <c r="A17" s="52"/>
      <c r="B17" s="73"/>
      <c r="C17" s="53"/>
      <c r="D17" s="53"/>
      <c r="E17" s="54">
        <v>0</v>
      </c>
      <c r="F17" s="55">
        <f>D17*E17</f>
        <v>0</v>
      </c>
    </row>
    <row r="18" spans="1:6" s="4" customFormat="1" ht="12">
      <c r="A18" s="56"/>
      <c r="B18" s="69"/>
      <c r="C18" s="57"/>
      <c r="D18" s="57"/>
      <c r="E18" s="58">
        <v>0</v>
      </c>
      <c r="F18" s="59">
        <f t="shared" ref="F18:F23" si="1">D18*E18</f>
        <v>0</v>
      </c>
    </row>
    <row r="19" spans="1:6" s="4" customFormat="1" ht="12">
      <c r="A19" s="56"/>
      <c r="B19" s="69"/>
      <c r="C19" s="57"/>
      <c r="D19" s="57"/>
      <c r="E19" s="58">
        <v>0</v>
      </c>
      <c r="F19" s="59">
        <f t="shared" si="1"/>
        <v>0</v>
      </c>
    </row>
    <row r="20" spans="1:6" s="4" customFormat="1" ht="12">
      <c r="A20" s="56"/>
      <c r="B20" s="69"/>
      <c r="C20" s="57"/>
      <c r="D20" s="57"/>
      <c r="E20" s="58">
        <v>0</v>
      </c>
      <c r="F20" s="59">
        <f t="shared" si="1"/>
        <v>0</v>
      </c>
    </row>
    <row r="21" spans="1:6" s="14" customFormat="1" ht="12">
      <c r="A21" s="56"/>
      <c r="B21" s="69"/>
      <c r="C21" s="57"/>
      <c r="D21" s="57"/>
      <c r="E21" s="58">
        <v>0</v>
      </c>
      <c r="F21" s="59">
        <f t="shared" si="1"/>
        <v>0</v>
      </c>
    </row>
    <row r="22" spans="1:6" s="14" customFormat="1" ht="12">
      <c r="A22" s="56"/>
      <c r="B22" s="57"/>
      <c r="C22" s="57"/>
      <c r="D22" s="57"/>
      <c r="E22" s="58">
        <v>0</v>
      </c>
      <c r="F22" s="59">
        <f t="shared" si="1"/>
        <v>0</v>
      </c>
    </row>
    <row r="23" spans="1:6" s="14" customFormat="1" ht="12.6" thickBot="1">
      <c r="A23" s="70"/>
      <c r="B23" s="74"/>
      <c r="C23" s="71"/>
      <c r="D23" s="71"/>
      <c r="E23" s="92">
        <v>0</v>
      </c>
      <c r="F23" s="93">
        <f t="shared" si="1"/>
        <v>0</v>
      </c>
    </row>
    <row r="24" spans="1:6" s="2" customFormat="1" ht="15" thickBot="1">
      <c r="A24" s="19"/>
      <c r="E24" s="94" t="s">
        <v>34</v>
      </c>
      <c r="F24" s="95">
        <f>SUM(F17:F23)</f>
        <v>0</v>
      </c>
    </row>
    <row r="25" spans="1:6" s="2" customFormat="1" thickBot="1">
      <c r="A25" s="19"/>
      <c r="E25" s="3"/>
      <c r="F25" s="20"/>
    </row>
    <row r="26" spans="1:6" s="2" customFormat="1" ht="18.600000000000001" thickBot="1">
      <c r="A26" s="48"/>
      <c r="B26" s="49"/>
      <c r="C26" s="49"/>
      <c r="D26" s="49"/>
      <c r="E26" s="50" t="s">
        <v>44</v>
      </c>
      <c r="F26" s="51">
        <f>F13+F24</f>
        <v>0</v>
      </c>
    </row>
  </sheetData>
  <pageMargins left="0.25" right="0.25" top="0.75" bottom="0.75" header="0.3" footer="0.3"/>
  <pageSetup paperSize="9" scale="51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53C0-6D4A-2447-BC64-5B5539282126}">
  <sheetPr>
    <pageSetUpPr fitToPage="1"/>
  </sheetPr>
  <dimension ref="A1:F33"/>
  <sheetViews>
    <sheetView zoomScaleNormal="100" workbookViewId="0">
      <selection activeCell="B36" sqref="B36"/>
    </sheetView>
  </sheetViews>
  <sheetFormatPr defaultColWidth="8.88671875" defaultRowHeight="14.4"/>
  <cols>
    <col min="1" max="1" width="70.88671875" bestFit="1" customWidth="1"/>
    <col min="2" max="2" width="52.88671875" customWidth="1"/>
    <col min="3" max="3" width="12.88671875" customWidth="1"/>
    <col min="4" max="4" width="5.44140625" customWidth="1"/>
    <col min="5" max="5" width="16.88671875" bestFit="1" customWidth="1"/>
    <col min="6" max="6" width="13.109375" bestFit="1" customWidth="1"/>
    <col min="250" max="250" width="34" customWidth="1"/>
    <col min="251" max="251" width="34.109375" customWidth="1"/>
    <col min="252" max="252" width="12.88671875" customWidth="1"/>
    <col min="253" max="253" width="18.109375" customWidth="1"/>
    <col min="254" max="254" width="6" customWidth="1"/>
    <col min="255" max="255" width="15.109375" customWidth="1"/>
    <col min="256" max="256" width="15.44140625" customWidth="1"/>
    <col min="257" max="257" width="12.44140625" customWidth="1"/>
    <col min="258" max="258" width="9" customWidth="1"/>
    <col min="259" max="259" width="14.44140625" customWidth="1"/>
    <col min="260" max="260" width="11.44140625" customWidth="1"/>
    <col min="506" max="506" width="34" customWidth="1"/>
    <col min="507" max="507" width="34.109375" customWidth="1"/>
    <col min="508" max="508" width="12.88671875" customWidth="1"/>
    <col min="509" max="509" width="18.109375" customWidth="1"/>
    <col min="510" max="510" width="6" customWidth="1"/>
    <col min="511" max="511" width="15.109375" customWidth="1"/>
    <col min="512" max="512" width="15.44140625" customWidth="1"/>
    <col min="513" max="513" width="12.44140625" customWidth="1"/>
    <col min="514" max="514" width="9" customWidth="1"/>
    <col min="515" max="515" width="14.44140625" customWidth="1"/>
    <col min="516" max="516" width="11.44140625" customWidth="1"/>
    <col min="762" max="762" width="34" customWidth="1"/>
    <col min="763" max="763" width="34.109375" customWidth="1"/>
    <col min="764" max="764" width="12.88671875" customWidth="1"/>
    <col min="765" max="765" width="18.109375" customWidth="1"/>
    <col min="766" max="766" width="6" customWidth="1"/>
    <col min="767" max="767" width="15.109375" customWidth="1"/>
    <col min="768" max="768" width="15.44140625" customWidth="1"/>
    <col min="769" max="769" width="12.44140625" customWidth="1"/>
    <col min="770" max="770" width="9" customWidth="1"/>
    <col min="771" max="771" width="14.44140625" customWidth="1"/>
    <col min="772" max="772" width="11.44140625" customWidth="1"/>
    <col min="1018" max="1018" width="34" customWidth="1"/>
    <col min="1019" max="1019" width="34.109375" customWidth="1"/>
    <col min="1020" max="1020" width="12.88671875" customWidth="1"/>
    <col min="1021" max="1021" width="18.109375" customWidth="1"/>
    <col min="1022" max="1022" width="6" customWidth="1"/>
    <col min="1023" max="1023" width="15.109375" customWidth="1"/>
    <col min="1024" max="1024" width="15.44140625" customWidth="1"/>
    <col min="1025" max="1025" width="12.44140625" customWidth="1"/>
    <col min="1026" max="1026" width="9" customWidth="1"/>
    <col min="1027" max="1027" width="14.44140625" customWidth="1"/>
    <col min="1028" max="1028" width="11.44140625" customWidth="1"/>
    <col min="1274" max="1274" width="34" customWidth="1"/>
    <col min="1275" max="1275" width="34.109375" customWidth="1"/>
    <col min="1276" max="1276" width="12.88671875" customWidth="1"/>
    <col min="1277" max="1277" width="18.109375" customWidth="1"/>
    <col min="1278" max="1278" width="6" customWidth="1"/>
    <col min="1279" max="1279" width="15.109375" customWidth="1"/>
    <col min="1280" max="1280" width="15.44140625" customWidth="1"/>
    <col min="1281" max="1281" width="12.44140625" customWidth="1"/>
    <col min="1282" max="1282" width="9" customWidth="1"/>
    <col min="1283" max="1283" width="14.44140625" customWidth="1"/>
    <col min="1284" max="1284" width="11.44140625" customWidth="1"/>
    <col min="1530" max="1530" width="34" customWidth="1"/>
    <col min="1531" max="1531" width="34.109375" customWidth="1"/>
    <col min="1532" max="1532" width="12.88671875" customWidth="1"/>
    <col min="1533" max="1533" width="18.109375" customWidth="1"/>
    <col min="1534" max="1534" width="6" customWidth="1"/>
    <col min="1535" max="1535" width="15.109375" customWidth="1"/>
    <col min="1536" max="1536" width="15.44140625" customWidth="1"/>
    <col min="1537" max="1537" width="12.44140625" customWidth="1"/>
    <col min="1538" max="1538" width="9" customWidth="1"/>
    <col min="1539" max="1539" width="14.44140625" customWidth="1"/>
    <col min="1540" max="1540" width="11.44140625" customWidth="1"/>
    <col min="1786" max="1786" width="34" customWidth="1"/>
    <col min="1787" max="1787" width="34.109375" customWidth="1"/>
    <col min="1788" max="1788" width="12.88671875" customWidth="1"/>
    <col min="1789" max="1789" width="18.109375" customWidth="1"/>
    <col min="1790" max="1790" width="6" customWidth="1"/>
    <col min="1791" max="1791" width="15.109375" customWidth="1"/>
    <col min="1792" max="1792" width="15.44140625" customWidth="1"/>
    <col min="1793" max="1793" width="12.44140625" customWidth="1"/>
    <col min="1794" max="1794" width="9" customWidth="1"/>
    <col min="1795" max="1795" width="14.44140625" customWidth="1"/>
    <col min="1796" max="1796" width="11.44140625" customWidth="1"/>
    <col min="2042" max="2042" width="34" customWidth="1"/>
    <col min="2043" max="2043" width="34.109375" customWidth="1"/>
    <col min="2044" max="2044" width="12.88671875" customWidth="1"/>
    <col min="2045" max="2045" width="18.109375" customWidth="1"/>
    <col min="2046" max="2046" width="6" customWidth="1"/>
    <col min="2047" max="2047" width="15.109375" customWidth="1"/>
    <col min="2048" max="2048" width="15.44140625" customWidth="1"/>
    <col min="2049" max="2049" width="12.44140625" customWidth="1"/>
    <col min="2050" max="2050" width="9" customWidth="1"/>
    <col min="2051" max="2051" width="14.44140625" customWidth="1"/>
    <col min="2052" max="2052" width="11.44140625" customWidth="1"/>
    <col min="2298" max="2298" width="34" customWidth="1"/>
    <col min="2299" max="2299" width="34.109375" customWidth="1"/>
    <col min="2300" max="2300" width="12.88671875" customWidth="1"/>
    <col min="2301" max="2301" width="18.109375" customWidth="1"/>
    <col min="2302" max="2302" width="6" customWidth="1"/>
    <col min="2303" max="2303" width="15.109375" customWidth="1"/>
    <col min="2304" max="2304" width="15.44140625" customWidth="1"/>
    <col min="2305" max="2305" width="12.44140625" customWidth="1"/>
    <col min="2306" max="2306" width="9" customWidth="1"/>
    <col min="2307" max="2307" width="14.44140625" customWidth="1"/>
    <col min="2308" max="2308" width="11.44140625" customWidth="1"/>
    <col min="2554" max="2554" width="34" customWidth="1"/>
    <col min="2555" max="2555" width="34.109375" customWidth="1"/>
    <col min="2556" max="2556" width="12.88671875" customWidth="1"/>
    <col min="2557" max="2557" width="18.109375" customWidth="1"/>
    <col min="2558" max="2558" width="6" customWidth="1"/>
    <col min="2559" max="2559" width="15.109375" customWidth="1"/>
    <col min="2560" max="2560" width="15.44140625" customWidth="1"/>
    <col min="2561" max="2561" width="12.44140625" customWidth="1"/>
    <col min="2562" max="2562" width="9" customWidth="1"/>
    <col min="2563" max="2563" width="14.44140625" customWidth="1"/>
    <col min="2564" max="2564" width="11.44140625" customWidth="1"/>
    <col min="2810" max="2810" width="34" customWidth="1"/>
    <col min="2811" max="2811" width="34.109375" customWidth="1"/>
    <col min="2812" max="2812" width="12.88671875" customWidth="1"/>
    <col min="2813" max="2813" width="18.109375" customWidth="1"/>
    <col min="2814" max="2814" width="6" customWidth="1"/>
    <col min="2815" max="2815" width="15.109375" customWidth="1"/>
    <col min="2816" max="2816" width="15.44140625" customWidth="1"/>
    <col min="2817" max="2817" width="12.44140625" customWidth="1"/>
    <col min="2818" max="2818" width="9" customWidth="1"/>
    <col min="2819" max="2819" width="14.44140625" customWidth="1"/>
    <col min="2820" max="2820" width="11.44140625" customWidth="1"/>
    <col min="3066" max="3066" width="34" customWidth="1"/>
    <col min="3067" max="3067" width="34.109375" customWidth="1"/>
    <col min="3068" max="3068" width="12.88671875" customWidth="1"/>
    <col min="3069" max="3069" width="18.109375" customWidth="1"/>
    <col min="3070" max="3070" width="6" customWidth="1"/>
    <col min="3071" max="3071" width="15.109375" customWidth="1"/>
    <col min="3072" max="3072" width="15.44140625" customWidth="1"/>
    <col min="3073" max="3073" width="12.44140625" customWidth="1"/>
    <col min="3074" max="3074" width="9" customWidth="1"/>
    <col min="3075" max="3075" width="14.44140625" customWidth="1"/>
    <col min="3076" max="3076" width="11.44140625" customWidth="1"/>
    <col min="3322" max="3322" width="34" customWidth="1"/>
    <col min="3323" max="3323" width="34.109375" customWidth="1"/>
    <col min="3324" max="3324" width="12.88671875" customWidth="1"/>
    <col min="3325" max="3325" width="18.109375" customWidth="1"/>
    <col min="3326" max="3326" width="6" customWidth="1"/>
    <col min="3327" max="3327" width="15.109375" customWidth="1"/>
    <col min="3328" max="3328" width="15.44140625" customWidth="1"/>
    <col min="3329" max="3329" width="12.44140625" customWidth="1"/>
    <col min="3330" max="3330" width="9" customWidth="1"/>
    <col min="3331" max="3331" width="14.44140625" customWidth="1"/>
    <col min="3332" max="3332" width="11.44140625" customWidth="1"/>
    <col min="3578" max="3578" width="34" customWidth="1"/>
    <col min="3579" max="3579" width="34.109375" customWidth="1"/>
    <col min="3580" max="3580" width="12.88671875" customWidth="1"/>
    <col min="3581" max="3581" width="18.109375" customWidth="1"/>
    <col min="3582" max="3582" width="6" customWidth="1"/>
    <col min="3583" max="3583" width="15.109375" customWidth="1"/>
    <col min="3584" max="3584" width="15.44140625" customWidth="1"/>
    <col min="3585" max="3585" width="12.44140625" customWidth="1"/>
    <col min="3586" max="3586" width="9" customWidth="1"/>
    <col min="3587" max="3587" width="14.44140625" customWidth="1"/>
    <col min="3588" max="3588" width="11.44140625" customWidth="1"/>
    <col min="3834" max="3834" width="34" customWidth="1"/>
    <col min="3835" max="3835" width="34.109375" customWidth="1"/>
    <col min="3836" max="3836" width="12.88671875" customWidth="1"/>
    <col min="3837" max="3837" width="18.109375" customWidth="1"/>
    <col min="3838" max="3838" width="6" customWidth="1"/>
    <col min="3839" max="3839" width="15.109375" customWidth="1"/>
    <col min="3840" max="3840" width="15.44140625" customWidth="1"/>
    <col min="3841" max="3841" width="12.44140625" customWidth="1"/>
    <col min="3842" max="3842" width="9" customWidth="1"/>
    <col min="3843" max="3843" width="14.44140625" customWidth="1"/>
    <col min="3844" max="3844" width="11.44140625" customWidth="1"/>
    <col min="4090" max="4090" width="34" customWidth="1"/>
    <col min="4091" max="4091" width="34.109375" customWidth="1"/>
    <col min="4092" max="4092" width="12.88671875" customWidth="1"/>
    <col min="4093" max="4093" width="18.109375" customWidth="1"/>
    <col min="4094" max="4094" width="6" customWidth="1"/>
    <col min="4095" max="4095" width="15.109375" customWidth="1"/>
    <col min="4096" max="4096" width="15.44140625" customWidth="1"/>
    <col min="4097" max="4097" width="12.44140625" customWidth="1"/>
    <col min="4098" max="4098" width="9" customWidth="1"/>
    <col min="4099" max="4099" width="14.44140625" customWidth="1"/>
    <col min="4100" max="4100" width="11.44140625" customWidth="1"/>
    <col min="4346" max="4346" width="34" customWidth="1"/>
    <col min="4347" max="4347" width="34.109375" customWidth="1"/>
    <col min="4348" max="4348" width="12.88671875" customWidth="1"/>
    <col min="4349" max="4349" width="18.109375" customWidth="1"/>
    <col min="4350" max="4350" width="6" customWidth="1"/>
    <col min="4351" max="4351" width="15.109375" customWidth="1"/>
    <col min="4352" max="4352" width="15.44140625" customWidth="1"/>
    <col min="4353" max="4353" width="12.44140625" customWidth="1"/>
    <col min="4354" max="4354" width="9" customWidth="1"/>
    <col min="4355" max="4355" width="14.44140625" customWidth="1"/>
    <col min="4356" max="4356" width="11.44140625" customWidth="1"/>
    <col min="4602" max="4602" width="34" customWidth="1"/>
    <col min="4603" max="4603" width="34.109375" customWidth="1"/>
    <col min="4604" max="4604" width="12.88671875" customWidth="1"/>
    <col min="4605" max="4605" width="18.109375" customWidth="1"/>
    <col min="4606" max="4606" width="6" customWidth="1"/>
    <col min="4607" max="4607" width="15.109375" customWidth="1"/>
    <col min="4608" max="4608" width="15.44140625" customWidth="1"/>
    <col min="4609" max="4609" width="12.44140625" customWidth="1"/>
    <col min="4610" max="4610" width="9" customWidth="1"/>
    <col min="4611" max="4611" width="14.44140625" customWidth="1"/>
    <col min="4612" max="4612" width="11.44140625" customWidth="1"/>
    <col min="4858" max="4858" width="34" customWidth="1"/>
    <col min="4859" max="4859" width="34.109375" customWidth="1"/>
    <col min="4860" max="4860" width="12.88671875" customWidth="1"/>
    <col min="4861" max="4861" width="18.109375" customWidth="1"/>
    <col min="4862" max="4862" width="6" customWidth="1"/>
    <col min="4863" max="4863" width="15.109375" customWidth="1"/>
    <col min="4864" max="4864" width="15.44140625" customWidth="1"/>
    <col min="4865" max="4865" width="12.44140625" customWidth="1"/>
    <col min="4866" max="4866" width="9" customWidth="1"/>
    <col min="4867" max="4867" width="14.44140625" customWidth="1"/>
    <col min="4868" max="4868" width="11.44140625" customWidth="1"/>
    <col min="5114" max="5114" width="34" customWidth="1"/>
    <col min="5115" max="5115" width="34.109375" customWidth="1"/>
    <col min="5116" max="5116" width="12.88671875" customWidth="1"/>
    <col min="5117" max="5117" width="18.109375" customWidth="1"/>
    <col min="5118" max="5118" width="6" customWidth="1"/>
    <col min="5119" max="5119" width="15.109375" customWidth="1"/>
    <col min="5120" max="5120" width="15.44140625" customWidth="1"/>
    <col min="5121" max="5121" width="12.44140625" customWidth="1"/>
    <col min="5122" max="5122" width="9" customWidth="1"/>
    <col min="5123" max="5123" width="14.44140625" customWidth="1"/>
    <col min="5124" max="5124" width="11.44140625" customWidth="1"/>
    <col min="5370" max="5370" width="34" customWidth="1"/>
    <col min="5371" max="5371" width="34.109375" customWidth="1"/>
    <col min="5372" max="5372" width="12.88671875" customWidth="1"/>
    <col min="5373" max="5373" width="18.109375" customWidth="1"/>
    <col min="5374" max="5374" width="6" customWidth="1"/>
    <col min="5375" max="5375" width="15.109375" customWidth="1"/>
    <col min="5376" max="5376" width="15.44140625" customWidth="1"/>
    <col min="5377" max="5377" width="12.44140625" customWidth="1"/>
    <col min="5378" max="5378" width="9" customWidth="1"/>
    <col min="5379" max="5379" width="14.44140625" customWidth="1"/>
    <col min="5380" max="5380" width="11.44140625" customWidth="1"/>
    <col min="5626" max="5626" width="34" customWidth="1"/>
    <col min="5627" max="5627" width="34.109375" customWidth="1"/>
    <col min="5628" max="5628" width="12.88671875" customWidth="1"/>
    <col min="5629" max="5629" width="18.109375" customWidth="1"/>
    <col min="5630" max="5630" width="6" customWidth="1"/>
    <col min="5631" max="5631" width="15.109375" customWidth="1"/>
    <col min="5632" max="5632" width="15.44140625" customWidth="1"/>
    <col min="5633" max="5633" width="12.44140625" customWidth="1"/>
    <col min="5634" max="5634" width="9" customWidth="1"/>
    <col min="5635" max="5635" width="14.44140625" customWidth="1"/>
    <col min="5636" max="5636" width="11.44140625" customWidth="1"/>
    <col min="5882" max="5882" width="34" customWidth="1"/>
    <col min="5883" max="5883" width="34.109375" customWidth="1"/>
    <col min="5884" max="5884" width="12.88671875" customWidth="1"/>
    <col min="5885" max="5885" width="18.109375" customWidth="1"/>
    <col min="5886" max="5886" width="6" customWidth="1"/>
    <col min="5887" max="5887" width="15.109375" customWidth="1"/>
    <col min="5888" max="5888" width="15.44140625" customWidth="1"/>
    <col min="5889" max="5889" width="12.44140625" customWidth="1"/>
    <col min="5890" max="5890" width="9" customWidth="1"/>
    <col min="5891" max="5891" width="14.44140625" customWidth="1"/>
    <col min="5892" max="5892" width="11.44140625" customWidth="1"/>
    <col min="6138" max="6138" width="34" customWidth="1"/>
    <col min="6139" max="6139" width="34.109375" customWidth="1"/>
    <col min="6140" max="6140" width="12.88671875" customWidth="1"/>
    <col min="6141" max="6141" width="18.109375" customWidth="1"/>
    <col min="6142" max="6142" width="6" customWidth="1"/>
    <col min="6143" max="6143" width="15.109375" customWidth="1"/>
    <col min="6144" max="6144" width="15.44140625" customWidth="1"/>
    <col min="6145" max="6145" width="12.44140625" customWidth="1"/>
    <col min="6146" max="6146" width="9" customWidth="1"/>
    <col min="6147" max="6147" width="14.44140625" customWidth="1"/>
    <col min="6148" max="6148" width="11.44140625" customWidth="1"/>
    <col min="6394" max="6394" width="34" customWidth="1"/>
    <col min="6395" max="6395" width="34.109375" customWidth="1"/>
    <col min="6396" max="6396" width="12.88671875" customWidth="1"/>
    <col min="6397" max="6397" width="18.109375" customWidth="1"/>
    <col min="6398" max="6398" width="6" customWidth="1"/>
    <col min="6399" max="6399" width="15.109375" customWidth="1"/>
    <col min="6400" max="6400" width="15.44140625" customWidth="1"/>
    <col min="6401" max="6401" width="12.44140625" customWidth="1"/>
    <col min="6402" max="6402" width="9" customWidth="1"/>
    <col min="6403" max="6403" width="14.44140625" customWidth="1"/>
    <col min="6404" max="6404" width="11.44140625" customWidth="1"/>
    <col min="6650" max="6650" width="34" customWidth="1"/>
    <col min="6651" max="6651" width="34.109375" customWidth="1"/>
    <col min="6652" max="6652" width="12.88671875" customWidth="1"/>
    <col min="6653" max="6653" width="18.109375" customWidth="1"/>
    <col min="6654" max="6654" width="6" customWidth="1"/>
    <col min="6655" max="6655" width="15.109375" customWidth="1"/>
    <col min="6656" max="6656" width="15.44140625" customWidth="1"/>
    <col min="6657" max="6657" width="12.44140625" customWidth="1"/>
    <col min="6658" max="6658" width="9" customWidth="1"/>
    <col min="6659" max="6659" width="14.44140625" customWidth="1"/>
    <col min="6660" max="6660" width="11.44140625" customWidth="1"/>
    <col min="6906" max="6906" width="34" customWidth="1"/>
    <col min="6907" max="6907" width="34.109375" customWidth="1"/>
    <col min="6908" max="6908" width="12.88671875" customWidth="1"/>
    <col min="6909" max="6909" width="18.109375" customWidth="1"/>
    <col min="6910" max="6910" width="6" customWidth="1"/>
    <col min="6911" max="6911" width="15.109375" customWidth="1"/>
    <col min="6912" max="6912" width="15.44140625" customWidth="1"/>
    <col min="6913" max="6913" width="12.44140625" customWidth="1"/>
    <col min="6914" max="6914" width="9" customWidth="1"/>
    <col min="6915" max="6915" width="14.44140625" customWidth="1"/>
    <col min="6916" max="6916" width="11.44140625" customWidth="1"/>
    <col min="7162" max="7162" width="34" customWidth="1"/>
    <col min="7163" max="7163" width="34.109375" customWidth="1"/>
    <col min="7164" max="7164" width="12.88671875" customWidth="1"/>
    <col min="7165" max="7165" width="18.109375" customWidth="1"/>
    <col min="7166" max="7166" width="6" customWidth="1"/>
    <col min="7167" max="7167" width="15.109375" customWidth="1"/>
    <col min="7168" max="7168" width="15.44140625" customWidth="1"/>
    <col min="7169" max="7169" width="12.44140625" customWidth="1"/>
    <col min="7170" max="7170" width="9" customWidth="1"/>
    <col min="7171" max="7171" width="14.44140625" customWidth="1"/>
    <col min="7172" max="7172" width="11.44140625" customWidth="1"/>
    <col min="7418" max="7418" width="34" customWidth="1"/>
    <col min="7419" max="7419" width="34.109375" customWidth="1"/>
    <col min="7420" max="7420" width="12.88671875" customWidth="1"/>
    <col min="7421" max="7421" width="18.109375" customWidth="1"/>
    <col min="7422" max="7422" width="6" customWidth="1"/>
    <col min="7423" max="7423" width="15.109375" customWidth="1"/>
    <col min="7424" max="7424" width="15.44140625" customWidth="1"/>
    <col min="7425" max="7425" width="12.44140625" customWidth="1"/>
    <col min="7426" max="7426" width="9" customWidth="1"/>
    <col min="7427" max="7427" width="14.44140625" customWidth="1"/>
    <col min="7428" max="7428" width="11.44140625" customWidth="1"/>
    <col min="7674" max="7674" width="34" customWidth="1"/>
    <col min="7675" max="7675" width="34.109375" customWidth="1"/>
    <col min="7676" max="7676" width="12.88671875" customWidth="1"/>
    <col min="7677" max="7677" width="18.109375" customWidth="1"/>
    <col min="7678" max="7678" width="6" customWidth="1"/>
    <col min="7679" max="7679" width="15.109375" customWidth="1"/>
    <col min="7680" max="7680" width="15.44140625" customWidth="1"/>
    <col min="7681" max="7681" width="12.44140625" customWidth="1"/>
    <col min="7682" max="7682" width="9" customWidth="1"/>
    <col min="7683" max="7683" width="14.44140625" customWidth="1"/>
    <col min="7684" max="7684" width="11.44140625" customWidth="1"/>
    <col min="7930" max="7930" width="34" customWidth="1"/>
    <col min="7931" max="7931" width="34.109375" customWidth="1"/>
    <col min="7932" max="7932" width="12.88671875" customWidth="1"/>
    <col min="7933" max="7933" width="18.109375" customWidth="1"/>
    <col min="7934" max="7934" width="6" customWidth="1"/>
    <col min="7935" max="7935" width="15.109375" customWidth="1"/>
    <col min="7936" max="7936" width="15.44140625" customWidth="1"/>
    <col min="7937" max="7937" width="12.44140625" customWidth="1"/>
    <col min="7938" max="7938" width="9" customWidth="1"/>
    <col min="7939" max="7939" width="14.44140625" customWidth="1"/>
    <col min="7940" max="7940" width="11.44140625" customWidth="1"/>
    <col min="8186" max="8186" width="34" customWidth="1"/>
    <col min="8187" max="8187" width="34.109375" customWidth="1"/>
    <col min="8188" max="8188" width="12.88671875" customWidth="1"/>
    <col min="8189" max="8189" width="18.109375" customWidth="1"/>
    <col min="8190" max="8190" width="6" customWidth="1"/>
    <col min="8191" max="8191" width="15.109375" customWidth="1"/>
    <col min="8192" max="8192" width="15.44140625" customWidth="1"/>
    <col min="8193" max="8193" width="12.44140625" customWidth="1"/>
    <col min="8194" max="8194" width="9" customWidth="1"/>
    <col min="8195" max="8195" width="14.44140625" customWidth="1"/>
    <col min="8196" max="8196" width="11.44140625" customWidth="1"/>
    <col min="8442" max="8442" width="34" customWidth="1"/>
    <col min="8443" max="8443" width="34.109375" customWidth="1"/>
    <col min="8444" max="8444" width="12.88671875" customWidth="1"/>
    <col min="8445" max="8445" width="18.109375" customWidth="1"/>
    <col min="8446" max="8446" width="6" customWidth="1"/>
    <col min="8447" max="8447" width="15.109375" customWidth="1"/>
    <col min="8448" max="8448" width="15.44140625" customWidth="1"/>
    <col min="8449" max="8449" width="12.44140625" customWidth="1"/>
    <col min="8450" max="8450" width="9" customWidth="1"/>
    <col min="8451" max="8451" width="14.44140625" customWidth="1"/>
    <col min="8452" max="8452" width="11.44140625" customWidth="1"/>
    <col min="8698" max="8698" width="34" customWidth="1"/>
    <col min="8699" max="8699" width="34.109375" customWidth="1"/>
    <col min="8700" max="8700" width="12.88671875" customWidth="1"/>
    <col min="8701" max="8701" width="18.109375" customWidth="1"/>
    <col min="8702" max="8702" width="6" customWidth="1"/>
    <col min="8703" max="8703" width="15.109375" customWidth="1"/>
    <col min="8704" max="8704" width="15.44140625" customWidth="1"/>
    <col min="8705" max="8705" width="12.44140625" customWidth="1"/>
    <col min="8706" max="8706" width="9" customWidth="1"/>
    <col min="8707" max="8707" width="14.44140625" customWidth="1"/>
    <col min="8708" max="8708" width="11.44140625" customWidth="1"/>
    <col min="8954" max="8954" width="34" customWidth="1"/>
    <col min="8955" max="8955" width="34.109375" customWidth="1"/>
    <col min="8956" max="8956" width="12.88671875" customWidth="1"/>
    <col min="8957" max="8957" width="18.109375" customWidth="1"/>
    <col min="8958" max="8958" width="6" customWidth="1"/>
    <col min="8959" max="8959" width="15.109375" customWidth="1"/>
    <col min="8960" max="8960" width="15.44140625" customWidth="1"/>
    <col min="8961" max="8961" width="12.44140625" customWidth="1"/>
    <col min="8962" max="8962" width="9" customWidth="1"/>
    <col min="8963" max="8963" width="14.44140625" customWidth="1"/>
    <col min="8964" max="8964" width="11.44140625" customWidth="1"/>
    <col min="9210" max="9210" width="34" customWidth="1"/>
    <col min="9211" max="9211" width="34.109375" customWidth="1"/>
    <col min="9212" max="9212" width="12.88671875" customWidth="1"/>
    <col min="9213" max="9213" width="18.109375" customWidth="1"/>
    <col min="9214" max="9214" width="6" customWidth="1"/>
    <col min="9215" max="9215" width="15.109375" customWidth="1"/>
    <col min="9216" max="9216" width="15.44140625" customWidth="1"/>
    <col min="9217" max="9217" width="12.44140625" customWidth="1"/>
    <col min="9218" max="9218" width="9" customWidth="1"/>
    <col min="9219" max="9219" width="14.44140625" customWidth="1"/>
    <col min="9220" max="9220" width="11.44140625" customWidth="1"/>
    <col min="9466" max="9466" width="34" customWidth="1"/>
    <col min="9467" max="9467" width="34.109375" customWidth="1"/>
    <col min="9468" max="9468" width="12.88671875" customWidth="1"/>
    <col min="9469" max="9469" width="18.109375" customWidth="1"/>
    <col min="9470" max="9470" width="6" customWidth="1"/>
    <col min="9471" max="9471" width="15.109375" customWidth="1"/>
    <col min="9472" max="9472" width="15.44140625" customWidth="1"/>
    <col min="9473" max="9473" width="12.44140625" customWidth="1"/>
    <col min="9474" max="9474" width="9" customWidth="1"/>
    <col min="9475" max="9475" width="14.44140625" customWidth="1"/>
    <col min="9476" max="9476" width="11.44140625" customWidth="1"/>
    <col min="9722" max="9722" width="34" customWidth="1"/>
    <col min="9723" max="9723" width="34.109375" customWidth="1"/>
    <col min="9724" max="9724" width="12.88671875" customWidth="1"/>
    <col min="9725" max="9725" width="18.109375" customWidth="1"/>
    <col min="9726" max="9726" width="6" customWidth="1"/>
    <col min="9727" max="9727" width="15.109375" customWidth="1"/>
    <col min="9728" max="9728" width="15.44140625" customWidth="1"/>
    <col min="9729" max="9729" width="12.44140625" customWidth="1"/>
    <col min="9730" max="9730" width="9" customWidth="1"/>
    <col min="9731" max="9731" width="14.44140625" customWidth="1"/>
    <col min="9732" max="9732" width="11.44140625" customWidth="1"/>
    <col min="9978" max="9978" width="34" customWidth="1"/>
    <col min="9979" max="9979" width="34.109375" customWidth="1"/>
    <col min="9980" max="9980" width="12.88671875" customWidth="1"/>
    <col min="9981" max="9981" width="18.109375" customWidth="1"/>
    <col min="9982" max="9982" width="6" customWidth="1"/>
    <col min="9983" max="9983" width="15.109375" customWidth="1"/>
    <col min="9984" max="9984" width="15.44140625" customWidth="1"/>
    <col min="9985" max="9985" width="12.44140625" customWidth="1"/>
    <col min="9986" max="9986" width="9" customWidth="1"/>
    <col min="9987" max="9987" width="14.44140625" customWidth="1"/>
    <col min="9988" max="9988" width="11.44140625" customWidth="1"/>
    <col min="10234" max="10234" width="34" customWidth="1"/>
    <col min="10235" max="10235" width="34.109375" customWidth="1"/>
    <col min="10236" max="10236" width="12.88671875" customWidth="1"/>
    <col min="10237" max="10237" width="18.109375" customWidth="1"/>
    <col min="10238" max="10238" width="6" customWidth="1"/>
    <col min="10239" max="10239" width="15.109375" customWidth="1"/>
    <col min="10240" max="10240" width="15.44140625" customWidth="1"/>
    <col min="10241" max="10241" width="12.44140625" customWidth="1"/>
    <col min="10242" max="10242" width="9" customWidth="1"/>
    <col min="10243" max="10243" width="14.44140625" customWidth="1"/>
    <col min="10244" max="10244" width="11.44140625" customWidth="1"/>
    <col min="10490" max="10490" width="34" customWidth="1"/>
    <col min="10491" max="10491" width="34.109375" customWidth="1"/>
    <col min="10492" max="10492" width="12.88671875" customWidth="1"/>
    <col min="10493" max="10493" width="18.109375" customWidth="1"/>
    <col min="10494" max="10494" width="6" customWidth="1"/>
    <col min="10495" max="10495" width="15.109375" customWidth="1"/>
    <col min="10496" max="10496" width="15.44140625" customWidth="1"/>
    <col min="10497" max="10497" width="12.44140625" customWidth="1"/>
    <col min="10498" max="10498" width="9" customWidth="1"/>
    <col min="10499" max="10499" width="14.44140625" customWidth="1"/>
    <col min="10500" max="10500" width="11.44140625" customWidth="1"/>
    <col min="10746" max="10746" width="34" customWidth="1"/>
    <col min="10747" max="10747" width="34.109375" customWidth="1"/>
    <col min="10748" max="10748" width="12.88671875" customWidth="1"/>
    <col min="10749" max="10749" width="18.109375" customWidth="1"/>
    <col min="10750" max="10750" width="6" customWidth="1"/>
    <col min="10751" max="10751" width="15.109375" customWidth="1"/>
    <col min="10752" max="10752" width="15.44140625" customWidth="1"/>
    <col min="10753" max="10753" width="12.44140625" customWidth="1"/>
    <col min="10754" max="10754" width="9" customWidth="1"/>
    <col min="10755" max="10755" width="14.44140625" customWidth="1"/>
    <col min="10756" max="10756" width="11.44140625" customWidth="1"/>
    <col min="11002" max="11002" width="34" customWidth="1"/>
    <col min="11003" max="11003" width="34.109375" customWidth="1"/>
    <col min="11004" max="11004" width="12.88671875" customWidth="1"/>
    <col min="11005" max="11005" width="18.109375" customWidth="1"/>
    <col min="11006" max="11006" width="6" customWidth="1"/>
    <col min="11007" max="11007" width="15.109375" customWidth="1"/>
    <col min="11008" max="11008" width="15.44140625" customWidth="1"/>
    <col min="11009" max="11009" width="12.44140625" customWidth="1"/>
    <col min="11010" max="11010" width="9" customWidth="1"/>
    <col min="11011" max="11011" width="14.44140625" customWidth="1"/>
    <col min="11012" max="11012" width="11.44140625" customWidth="1"/>
    <col min="11258" max="11258" width="34" customWidth="1"/>
    <col min="11259" max="11259" width="34.109375" customWidth="1"/>
    <col min="11260" max="11260" width="12.88671875" customWidth="1"/>
    <col min="11261" max="11261" width="18.109375" customWidth="1"/>
    <col min="11262" max="11262" width="6" customWidth="1"/>
    <col min="11263" max="11263" width="15.109375" customWidth="1"/>
    <col min="11264" max="11264" width="15.44140625" customWidth="1"/>
    <col min="11265" max="11265" width="12.44140625" customWidth="1"/>
    <col min="11266" max="11266" width="9" customWidth="1"/>
    <col min="11267" max="11267" width="14.44140625" customWidth="1"/>
    <col min="11268" max="11268" width="11.44140625" customWidth="1"/>
    <col min="11514" max="11514" width="34" customWidth="1"/>
    <col min="11515" max="11515" width="34.109375" customWidth="1"/>
    <col min="11516" max="11516" width="12.88671875" customWidth="1"/>
    <col min="11517" max="11517" width="18.109375" customWidth="1"/>
    <col min="11518" max="11518" width="6" customWidth="1"/>
    <col min="11519" max="11519" width="15.109375" customWidth="1"/>
    <col min="11520" max="11520" width="15.44140625" customWidth="1"/>
    <col min="11521" max="11521" width="12.44140625" customWidth="1"/>
    <col min="11522" max="11522" width="9" customWidth="1"/>
    <col min="11523" max="11523" width="14.44140625" customWidth="1"/>
    <col min="11524" max="11524" width="11.44140625" customWidth="1"/>
    <col min="11770" max="11770" width="34" customWidth="1"/>
    <col min="11771" max="11771" width="34.109375" customWidth="1"/>
    <col min="11772" max="11772" width="12.88671875" customWidth="1"/>
    <col min="11773" max="11773" width="18.109375" customWidth="1"/>
    <col min="11774" max="11774" width="6" customWidth="1"/>
    <col min="11775" max="11775" width="15.109375" customWidth="1"/>
    <col min="11776" max="11776" width="15.44140625" customWidth="1"/>
    <col min="11777" max="11777" width="12.44140625" customWidth="1"/>
    <col min="11778" max="11778" width="9" customWidth="1"/>
    <col min="11779" max="11779" width="14.44140625" customWidth="1"/>
    <col min="11780" max="11780" width="11.44140625" customWidth="1"/>
    <col min="12026" max="12026" width="34" customWidth="1"/>
    <col min="12027" max="12027" width="34.109375" customWidth="1"/>
    <col min="12028" max="12028" width="12.88671875" customWidth="1"/>
    <col min="12029" max="12029" width="18.109375" customWidth="1"/>
    <col min="12030" max="12030" width="6" customWidth="1"/>
    <col min="12031" max="12031" width="15.109375" customWidth="1"/>
    <col min="12032" max="12032" width="15.44140625" customWidth="1"/>
    <col min="12033" max="12033" width="12.44140625" customWidth="1"/>
    <col min="12034" max="12034" width="9" customWidth="1"/>
    <col min="12035" max="12035" width="14.44140625" customWidth="1"/>
    <col min="12036" max="12036" width="11.44140625" customWidth="1"/>
    <col min="12282" max="12282" width="34" customWidth="1"/>
    <col min="12283" max="12283" width="34.109375" customWidth="1"/>
    <col min="12284" max="12284" width="12.88671875" customWidth="1"/>
    <col min="12285" max="12285" width="18.109375" customWidth="1"/>
    <col min="12286" max="12286" width="6" customWidth="1"/>
    <col min="12287" max="12287" width="15.109375" customWidth="1"/>
    <col min="12288" max="12288" width="15.44140625" customWidth="1"/>
    <col min="12289" max="12289" width="12.44140625" customWidth="1"/>
    <col min="12290" max="12290" width="9" customWidth="1"/>
    <col min="12291" max="12291" width="14.44140625" customWidth="1"/>
    <col min="12292" max="12292" width="11.44140625" customWidth="1"/>
    <col min="12538" max="12538" width="34" customWidth="1"/>
    <col min="12539" max="12539" width="34.109375" customWidth="1"/>
    <col min="12540" max="12540" width="12.88671875" customWidth="1"/>
    <col min="12541" max="12541" width="18.109375" customWidth="1"/>
    <col min="12542" max="12542" width="6" customWidth="1"/>
    <col min="12543" max="12543" width="15.109375" customWidth="1"/>
    <col min="12544" max="12544" width="15.44140625" customWidth="1"/>
    <col min="12545" max="12545" width="12.44140625" customWidth="1"/>
    <col min="12546" max="12546" width="9" customWidth="1"/>
    <col min="12547" max="12547" width="14.44140625" customWidth="1"/>
    <col min="12548" max="12548" width="11.44140625" customWidth="1"/>
    <col min="12794" max="12794" width="34" customWidth="1"/>
    <col min="12795" max="12795" width="34.109375" customWidth="1"/>
    <col min="12796" max="12796" width="12.88671875" customWidth="1"/>
    <col min="12797" max="12797" width="18.109375" customWidth="1"/>
    <col min="12798" max="12798" width="6" customWidth="1"/>
    <col min="12799" max="12799" width="15.109375" customWidth="1"/>
    <col min="12800" max="12800" width="15.44140625" customWidth="1"/>
    <col min="12801" max="12801" width="12.44140625" customWidth="1"/>
    <col min="12802" max="12802" width="9" customWidth="1"/>
    <col min="12803" max="12803" width="14.44140625" customWidth="1"/>
    <col min="12804" max="12804" width="11.44140625" customWidth="1"/>
    <col min="13050" max="13050" width="34" customWidth="1"/>
    <col min="13051" max="13051" width="34.109375" customWidth="1"/>
    <col min="13052" max="13052" width="12.88671875" customWidth="1"/>
    <col min="13053" max="13053" width="18.109375" customWidth="1"/>
    <col min="13054" max="13054" width="6" customWidth="1"/>
    <col min="13055" max="13055" width="15.109375" customWidth="1"/>
    <col min="13056" max="13056" width="15.44140625" customWidth="1"/>
    <col min="13057" max="13057" width="12.44140625" customWidth="1"/>
    <col min="13058" max="13058" width="9" customWidth="1"/>
    <col min="13059" max="13059" width="14.44140625" customWidth="1"/>
    <col min="13060" max="13060" width="11.44140625" customWidth="1"/>
    <col min="13306" max="13306" width="34" customWidth="1"/>
    <col min="13307" max="13307" width="34.109375" customWidth="1"/>
    <col min="13308" max="13308" width="12.88671875" customWidth="1"/>
    <col min="13309" max="13309" width="18.109375" customWidth="1"/>
    <col min="13310" max="13310" width="6" customWidth="1"/>
    <col min="13311" max="13311" width="15.109375" customWidth="1"/>
    <col min="13312" max="13312" width="15.44140625" customWidth="1"/>
    <col min="13313" max="13313" width="12.44140625" customWidth="1"/>
    <col min="13314" max="13314" width="9" customWidth="1"/>
    <col min="13315" max="13315" width="14.44140625" customWidth="1"/>
    <col min="13316" max="13316" width="11.44140625" customWidth="1"/>
    <col min="13562" max="13562" width="34" customWidth="1"/>
    <col min="13563" max="13563" width="34.109375" customWidth="1"/>
    <col min="13564" max="13564" width="12.88671875" customWidth="1"/>
    <col min="13565" max="13565" width="18.109375" customWidth="1"/>
    <col min="13566" max="13566" width="6" customWidth="1"/>
    <col min="13567" max="13567" width="15.109375" customWidth="1"/>
    <col min="13568" max="13568" width="15.44140625" customWidth="1"/>
    <col min="13569" max="13569" width="12.44140625" customWidth="1"/>
    <col min="13570" max="13570" width="9" customWidth="1"/>
    <col min="13571" max="13571" width="14.44140625" customWidth="1"/>
    <col min="13572" max="13572" width="11.44140625" customWidth="1"/>
    <col min="13818" max="13818" width="34" customWidth="1"/>
    <col min="13819" max="13819" width="34.109375" customWidth="1"/>
    <col min="13820" max="13820" width="12.88671875" customWidth="1"/>
    <col min="13821" max="13821" width="18.109375" customWidth="1"/>
    <col min="13822" max="13822" width="6" customWidth="1"/>
    <col min="13823" max="13823" width="15.109375" customWidth="1"/>
    <col min="13824" max="13824" width="15.44140625" customWidth="1"/>
    <col min="13825" max="13825" width="12.44140625" customWidth="1"/>
    <col min="13826" max="13826" width="9" customWidth="1"/>
    <col min="13827" max="13827" width="14.44140625" customWidth="1"/>
    <col min="13828" max="13828" width="11.44140625" customWidth="1"/>
    <col min="14074" max="14074" width="34" customWidth="1"/>
    <col min="14075" max="14075" width="34.109375" customWidth="1"/>
    <col min="14076" max="14076" width="12.88671875" customWidth="1"/>
    <col min="14077" max="14077" width="18.109375" customWidth="1"/>
    <col min="14078" max="14078" width="6" customWidth="1"/>
    <col min="14079" max="14079" width="15.109375" customWidth="1"/>
    <col min="14080" max="14080" width="15.44140625" customWidth="1"/>
    <col min="14081" max="14081" width="12.44140625" customWidth="1"/>
    <col min="14082" max="14082" width="9" customWidth="1"/>
    <col min="14083" max="14083" width="14.44140625" customWidth="1"/>
    <col min="14084" max="14084" width="11.44140625" customWidth="1"/>
    <col min="14330" max="14330" width="34" customWidth="1"/>
    <col min="14331" max="14331" width="34.109375" customWidth="1"/>
    <col min="14332" max="14332" width="12.88671875" customWidth="1"/>
    <col min="14333" max="14333" width="18.109375" customWidth="1"/>
    <col min="14334" max="14334" width="6" customWidth="1"/>
    <col min="14335" max="14335" width="15.109375" customWidth="1"/>
    <col min="14336" max="14336" width="15.44140625" customWidth="1"/>
    <col min="14337" max="14337" width="12.44140625" customWidth="1"/>
    <col min="14338" max="14338" width="9" customWidth="1"/>
    <col min="14339" max="14339" width="14.44140625" customWidth="1"/>
    <col min="14340" max="14340" width="11.44140625" customWidth="1"/>
    <col min="14586" max="14586" width="34" customWidth="1"/>
    <col min="14587" max="14587" width="34.109375" customWidth="1"/>
    <col min="14588" max="14588" width="12.88671875" customWidth="1"/>
    <col min="14589" max="14589" width="18.109375" customWidth="1"/>
    <col min="14590" max="14590" width="6" customWidth="1"/>
    <col min="14591" max="14591" width="15.109375" customWidth="1"/>
    <col min="14592" max="14592" width="15.44140625" customWidth="1"/>
    <col min="14593" max="14593" width="12.44140625" customWidth="1"/>
    <col min="14594" max="14594" width="9" customWidth="1"/>
    <col min="14595" max="14595" width="14.44140625" customWidth="1"/>
    <col min="14596" max="14596" width="11.44140625" customWidth="1"/>
    <col min="14842" max="14842" width="34" customWidth="1"/>
    <col min="14843" max="14843" width="34.109375" customWidth="1"/>
    <col min="14844" max="14844" width="12.88671875" customWidth="1"/>
    <col min="14845" max="14845" width="18.109375" customWidth="1"/>
    <col min="14846" max="14846" width="6" customWidth="1"/>
    <col min="14847" max="14847" width="15.109375" customWidth="1"/>
    <col min="14848" max="14848" width="15.44140625" customWidth="1"/>
    <col min="14849" max="14849" width="12.44140625" customWidth="1"/>
    <col min="14850" max="14850" width="9" customWidth="1"/>
    <col min="14851" max="14851" width="14.44140625" customWidth="1"/>
    <col min="14852" max="14852" width="11.44140625" customWidth="1"/>
    <col min="15098" max="15098" width="34" customWidth="1"/>
    <col min="15099" max="15099" width="34.109375" customWidth="1"/>
    <col min="15100" max="15100" width="12.88671875" customWidth="1"/>
    <col min="15101" max="15101" width="18.109375" customWidth="1"/>
    <col min="15102" max="15102" width="6" customWidth="1"/>
    <col min="15103" max="15103" width="15.109375" customWidth="1"/>
    <col min="15104" max="15104" width="15.44140625" customWidth="1"/>
    <col min="15105" max="15105" width="12.44140625" customWidth="1"/>
    <col min="15106" max="15106" width="9" customWidth="1"/>
    <col min="15107" max="15107" width="14.44140625" customWidth="1"/>
    <col min="15108" max="15108" width="11.44140625" customWidth="1"/>
    <col min="15354" max="15354" width="34" customWidth="1"/>
    <col min="15355" max="15355" width="34.109375" customWidth="1"/>
    <col min="15356" max="15356" width="12.88671875" customWidth="1"/>
    <col min="15357" max="15357" width="18.109375" customWidth="1"/>
    <col min="15358" max="15358" width="6" customWidth="1"/>
    <col min="15359" max="15359" width="15.109375" customWidth="1"/>
    <col min="15360" max="15360" width="15.44140625" customWidth="1"/>
    <col min="15361" max="15361" width="12.44140625" customWidth="1"/>
    <col min="15362" max="15362" width="9" customWidth="1"/>
    <col min="15363" max="15363" width="14.44140625" customWidth="1"/>
    <col min="15364" max="15364" width="11.44140625" customWidth="1"/>
    <col min="15610" max="15610" width="34" customWidth="1"/>
    <col min="15611" max="15611" width="34.109375" customWidth="1"/>
    <col min="15612" max="15612" width="12.88671875" customWidth="1"/>
    <col min="15613" max="15613" width="18.109375" customWidth="1"/>
    <col min="15614" max="15614" width="6" customWidth="1"/>
    <col min="15615" max="15615" width="15.109375" customWidth="1"/>
    <col min="15616" max="15616" width="15.44140625" customWidth="1"/>
    <col min="15617" max="15617" width="12.44140625" customWidth="1"/>
    <col min="15618" max="15618" width="9" customWidth="1"/>
    <col min="15619" max="15619" width="14.44140625" customWidth="1"/>
    <col min="15620" max="15620" width="11.44140625" customWidth="1"/>
    <col min="15866" max="15866" width="34" customWidth="1"/>
    <col min="15867" max="15867" width="34.109375" customWidth="1"/>
    <col min="15868" max="15868" width="12.88671875" customWidth="1"/>
    <col min="15869" max="15869" width="18.109375" customWidth="1"/>
    <col min="15870" max="15870" width="6" customWidth="1"/>
    <col min="15871" max="15871" width="15.109375" customWidth="1"/>
    <col min="15872" max="15872" width="15.44140625" customWidth="1"/>
    <col min="15873" max="15873" width="12.44140625" customWidth="1"/>
    <col min="15874" max="15874" width="9" customWidth="1"/>
    <col min="15875" max="15875" width="14.44140625" customWidth="1"/>
    <col min="15876" max="15876" width="11.44140625" customWidth="1"/>
    <col min="16122" max="16122" width="34" customWidth="1"/>
    <col min="16123" max="16123" width="34.109375" customWidth="1"/>
    <col min="16124" max="16124" width="12.88671875" customWidth="1"/>
    <col min="16125" max="16125" width="18.109375" customWidth="1"/>
    <col min="16126" max="16126" width="6" customWidth="1"/>
    <col min="16127" max="16127" width="15.109375" customWidth="1"/>
    <col min="16128" max="16128" width="15.44140625" customWidth="1"/>
    <col min="16129" max="16129" width="12.44140625" customWidth="1"/>
    <col min="16130" max="16130" width="9" customWidth="1"/>
    <col min="16131" max="16131" width="14.44140625" customWidth="1"/>
    <col min="16132" max="16132" width="11.44140625" customWidth="1"/>
  </cols>
  <sheetData>
    <row r="1" spans="1:6" s="1" customFormat="1" ht="21.6" thickBot="1">
      <c r="A1" s="35" t="s">
        <v>13</v>
      </c>
      <c r="B1" s="36"/>
      <c r="C1" s="37"/>
      <c r="D1" s="36"/>
      <c r="E1" s="38"/>
      <c r="F1" s="39"/>
    </row>
    <row r="2" spans="1:6" s="5" customFormat="1" ht="12.6" thickBot="1">
      <c r="A2" s="88" t="s">
        <v>29</v>
      </c>
      <c r="B2" s="89" t="s">
        <v>30</v>
      </c>
      <c r="C2" s="89" t="s">
        <v>31</v>
      </c>
      <c r="D2" s="89" t="s">
        <v>32</v>
      </c>
      <c r="E2" s="90" t="s">
        <v>33</v>
      </c>
      <c r="F2" s="91" t="s">
        <v>34</v>
      </c>
    </row>
    <row r="3" spans="1:6" s="4" customFormat="1" ht="12.6" thickBot="1">
      <c r="A3" s="40" t="s">
        <v>48</v>
      </c>
      <c r="B3" s="41"/>
      <c r="C3" s="41"/>
      <c r="D3" s="41"/>
      <c r="E3" s="42"/>
      <c r="F3" s="43"/>
    </row>
    <row r="4" spans="1:6" s="4" customFormat="1" ht="12">
      <c r="A4" s="52"/>
      <c r="B4" s="53"/>
      <c r="C4" s="53"/>
      <c r="D4" s="53"/>
      <c r="E4" s="54">
        <v>0</v>
      </c>
      <c r="F4" s="55">
        <f>D4*E4</f>
        <v>0</v>
      </c>
    </row>
    <row r="5" spans="1:6" s="4" customFormat="1" ht="12">
      <c r="A5" s="56"/>
      <c r="B5" s="57"/>
      <c r="C5" s="57"/>
      <c r="D5" s="57"/>
      <c r="E5" s="58">
        <v>0</v>
      </c>
      <c r="F5" s="59">
        <f t="shared" ref="F5:F13" si="0">D5*E5</f>
        <v>0</v>
      </c>
    </row>
    <row r="6" spans="1:6" s="4" customFormat="1" ht="12">
      <c r="A6" s="56"/>
      <c r="B6" s="57"/>
      <c r="C6" s="57"/>
      <c r="D6" s="57"/>
      <c r="E6" s="58">
        <v>0</v>
      </c>
      <c r="F6" s="59">
        <f t="shared" si="0"/>
        <v>0</v>
      </c>
    </row>
    <row r="7" spans="1:6" s="4" customFormat="1" ht="12">
      <c r="A7" s="56"/>
      <c r="B7" s="57"/>
      <c r="C7" s="57"/>
      <c r="D7" s="57"/>
      <c r="E7" s="58">
        <v>0</v>
      </c>
      <c r="F7" s="59">
        <f t="shared" si="0"/>
        <v>0</v>
      </c>
    </row>
    <row r="8" spans="1:6" s="4" customFormat="1" ht="12">
      <c r="A8" s="56"/>
      <c r="B8" s="57"/>
      <c r="C8" s="57"/>
      <c r="D8" s="57"/>
      <c r="E8" s="58">
        <v>0</v>
      </c>
      <c r="F8" s="59">
        <f t="shared" si="0"/>
        <v>0</v>
      </c>
    </row>
    <row r="9" spans="1:6" s="4" customFormat="1" ht="12">
      <c r="A9" s="56"/>
      <c r="B9" s="57"/>
      <c r="C9" s="57"/>
      <c r="D9" s="57"/>
      <c r="E9" s="58">
        <v>0</v>
      </c>
      <c r="F9" s="59">
        <f t="shared" si="0"/>
        <v>0</v>
      </c>
    </row>
    <row r="10" spans="1:6" s="7" customFormat="1" ht="12.75" customHeight="1">
      <c r="A10" s="60"/>
      <c r="B10" s="61"/>
      <c r="C10" s="61"/>
      <c r="D10" s="62"/>
      <c r="E10" s="58">
        <v>0</v>
      </c>
      <c r="F10" s="59">
        <f t="shared" si="0"/>
        <v>0</v>
      </c>
    </row>
    <row r="11" spans="1:6" s="7" customFormat="1" ht="12.75" customHeight="1">
      <c r="A11" s="60"/>
      <c r="B11" s="61"/>
      <c r="C11" s="61"/>
      <c r="D11" s="62"/>
      <c r="E11" s="58">
        <v>0</v>
      </c>
      <c r="F11" s="59">
        <f t="shared" si="0"/>
        <v>0</v>
      </c>
    </row>
    <row r="12" spans="1:6" s="7" customFormat="1" ht="12.75" customHeight="1">
      <c r="A12" s="60"/>
      <c r="B12" s="61"/>
      <c r="C12" s="61"/>
      <c r="D12" s="62"/>
      <c r="E12" s="58">
        <v>0</v>
      </c>
      <c r="F12" s="59">
        <f t="shared" si="0"/>
        <v>0</v>
      </c>
    </row>
    <row r="13" spans="1:6" s="7" customFormat="1" ht="12.75" customHeight="1" thickBot="1">
      <c r="A13" s="63"/>
      <c r="B13" s="64"/>
      <c r="C13" s="64"/>
      <c r="D13" s="65"/>
      <c r="E13" s="92">
        <v>0</v>
      </c>
      <c r="F13" s="93">
        <f t="shared" si="0"/>
        <v>0</v>
      </c>
    </row>
    <row r="14" spans="1:6" s="4" customFormat="1" ht="15" thickBot="1">
      <c r="A14" s="17"/>
      <c r="E14" s="94" t="s">
        <v>34</v>
      </c>
      <c r="F14" s="95">
        <f>SUM(F4:F13)</f>
        <v>0</v>
      </c>
    </row>
    <row r="15" spans="1:6" s="4" customFormat="1" ht="12.6" thickBot="1">
      <c r="A15" s="17"/>
      <c r="E15" s="6"/>
      <c r="F15" s="18"/>
    </row>
    <row r="16" spans="1:6" s="5" customFormat="1" ht="12.6" thickBot="1">
      <c r="A16" s="88" t="s">
        <v>29</v>
      </c>
      <c r="B16" s="89" t="s">
        <v>30</v>
      </c>
      <c r="C16" s="89" t="s">
        <v>31</v>
      </c>
      <c r="D16" s="89" t="s">
        <v>32</v>
      </c>
      <c r="E16" s="90" t="s">
        <v>33</v>
      </c>
      <c r="F16" s="91" t="s">
        <v>34</v>
      </c>
    </row>
    <row r="17" spans="1:6" s="5" customFormat="1" ht="12.6" thickBot="1">
      <c r="A17" s="40" t="s">
        <v>43</v>
      </c>
      <c r="B17" s="47"/>
      <c r="C17" s="44"/>
      <c r="D17" s="44"/>
      <c r="E17" s="45"/>
      <c r="F17" s="46"/>
    </row>
    <row r="18" spans="1:6" s="4" customFormat="1" ht="12">
      <c r="A18" s="52"/>
      <c r="B18" s="73"/>
      <c r="C18" s="53"/>
      <c r="D18" s="53"/>
      <c r="E18" s="54">
        <v>0</v>
      </c>
      <c r="F18" s="55">
        <f>D18*E18</f>
        <v>0</v>
      </c>
    </row>
    <row r="19" spans="1:6" s="4" customFormat="1" ht="12">
      <c r="A19" s="56"/>
      <c r="B19" s="69"/>
      <c r="C19" s="57"/>
      <c r="D19" s="57"/>
      <c r="E19" s="58">
        <v>0</v>
      </c>
      <c r="F19" s="59">
        <f t="shared" ref="F19:F30" si="1">D19*E19</f>
        <v>0</v>
      </c>
    </row>
    <row r="20" spans="1:6" s="4" customFormat="1" ht="12">
      <c r="A20" s="56"/>
      <c r="B20" s="69"/>
      <c r="C20" s="57"/>
      <c r="D20" s="57"/>
      <c r="E20" s="58">
        <v>0</v>
      </c>
      <c r="F20" s="59">
        <f t="shared" si="1"/>
        <v>0</v>
      </c>
    </row>
    <row r="21" spans="1:6" s="4" customFormat="1" ht="12">
      <c r="A21" s="56"/>
      <c r="B21" s="69"/>
      <c r="C21" s="57"/>
      <c r="D21" s="57"/>
      <c r="E21" s="58">
        <v>0</v>
      </c>
      <c r="F21" s="59">
        <f t="shared" si="1"/>
        <v>0</v>
      </c>
    </row>
    <row r="22" spans="1:6" s="4" customFormat="1" ht="12">
      <c r="A22" s="56"/>
      <c r="B22" s="69"/>
      <c r="C22" s="57"/>
      <c r="D22" s="57"/>
      <c r="E22" s="58">
        <v>0</v>
      </c>
      <c r="F22" s="59">
        <f t="shared" si="1"/>
        <v>0</v>
      </c>
    </row>
    <row r="23" spans="1:6" s="4" customFormat="1" ht="12">
      <c r="A23" s="56"/>
      <c r="B23" s="69"/>
      <c r="C23" s="57"/>
      <c r="D23" s="57"/>
      <c r="E23" s="58">
        <v>0</v>
      </c>
      <c r="F23" s="59">
        <f t="shared" si="1"/>
        <v>0</v>
      </c>
    </row>
    <row r="24" spans="1:6" s="4" customFormat="1" ht="12">
      <c r="A24" s="56"/>
      <c r="B24" s="69"/>
      <c r="C24" s="57"/>
      <c r="D24" s="57"/>
      <c r="E24" s="58">
        <v>0</v>
      </c>
      <c r="F24" s="59">
        <f t="shared" si="1"/>
        <v>0</v>
      </c>
    </row>
    <row r="25" spans="1:6" s="4" customFormat="1" ht="12">
      <c r="A25" s="56"/>
      <c r="B25" s="69"/>
      <c r="C25" s="57"/>
      <c r="D25" s="57"/>
      <c r="E25" s="58">
        <v>0</v>
      </c>
      <c r="F25" s="59">
        <f t="shared" si="1"/>
        <v>0</v>
      </c>
    </row>
    <row r="26" spans="1:6" s="4" customFormat="1" ht="12">
      <c r="A26" s="56"/>
      <c r="B26" s="69"/>
      <c r="C26" s="57"/>
      <c r="D26" s="57"/>
      <c r="E26" s="58">
        <v>0</v>
      </c>
      <c r="F26" s="59">
        <f t="shared" si="1"/>
        <v>0</v>
      </c>
    </row>
    <row r="27" spans="1:6" s="4" customFormat="1" ht="12">
      <c r="A27" s="56"/>
      <c r="B27" s="69"/>
      <c r="C27" s="57"/>
      <c r="D27" s="57"/>
      <c r="E27" s="58">
        <v>0</v>
      </c>
      <c r="F27" s="59">
        <f t="shared" si="1"/>
        <v>0</v>
      </c>
    </row>
    <row r="28" spans="1:6" s="14" customFormat="1" ht="12">
      <c r="A28" s="56"/>
      <c r="B28" s="69"/>
      <c r="C28" s="57"/>
      <c r="D28" s="57"/>
      <c r="E28" s="58">
        <v>0</v>
      </c>
      <c r="F28" s="59">
        <f t="shared" si="1"/>
        <v>0</v>
      </c>
    </row>
    <row r="29" spans="1:6" s="14" customFormat="1" ht="12">
      <c r="A29" s="56"/>
      <c r="B29" s="57"/>
      <c r="C29" s="57"/>
      <c r="D29" s="57"/>
      <c r="E29" s="58">
        <v>0</v>
      </c>
      <c r="F29" s="59">
        <f t="shared" si="1"/>
        <v>0</v>
      </c>
    </row>
    <row r="30" spans="1:6" s="14" customFormat="1" ht="12.6" thickBot="1">
      <c r="A30" s="70"/>
      <c r="B30" s="74"/>
      <c r="C30" s="71"/>
      <c r="D30" s="71"/>
      <c r="E30" s="92">
        <v>0</v>
      </c>
      <c r="F30" s="93">
        <f t="shared" si="1"/>
        <v>0</v>
      </c>
    </row>
    <row r="31" spans="1:6" s="2" customFormat="1" ht="15" thickBot="1">
      <c r="A31" s="19"/>
      <c r="E31" s="94" t="s">
        <v>34</v>
      </c>
      <c r="F31" s="95">
        <f>SUM(F18:F30)</f>
        <v>0</v>
      </c>
    </row>
    <row r="32" spans="1:6" s="2" customFormat="1" thickBot="1">
      <c r="A32" s="19"/>
      <c r="E32" s="3"/>
      <c r="F32" s="20"/>
    </row>
    <row r="33" spans="1:6" s="2" customFormat="1" ht="18.600000000000001" thickBot="1">
      <c r="A33" s="48"/>
      <c r="B33" s="49"/>
      <c r="C33" s="49"/>
      <c r="D33" s="49"/>
      <c r="E33" s="50" t="s">
        <v>44</v>
      </c>
      <c r="F33" s="51">
        <f>F14+F31</f>
        <v>0</v>
      </c>
    </row>
  </sheetData>
  <pageMargins left="0.25" right="0.25" top="0.75" bottom="0.75" header="0.3" footer="0.3"/>
  <pageSetup paperSize="9" scale="51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A6E7-D90D-9740-BAFE-D469563AABE9}">
  <sheetPr>
    <pageSetUpPr fitToPage="1"/>
  </sheetPr>
  <dimension ref="A1:E38"/>
  <sheetViews>
    <sheetView zoomScale="90" zoomScaleNormal="90" workbookViewId="0">
      <selection activeCell="B34" sqref="B34"/>
    </sheetView>
  </sheetViews>
  <sheetFormatPr defaultColWidth="8.88671875" defaultRowHeight="14.4"/>
  <cols>
    <col min="1" max="1" width="70.88671875" bestFit="1" customWidth="1"/>
    <col min="2" max="2" width="52.88671875" customWidth="1"/>
    <col min="3" max="3" width="7.88671875" customWidth="1"/>
    <col min="4" max="4" width="16.88671875" bestFit="1" customWidth="1"/>
    <col min="5" max="5" width="13.109375" bestFit="1" customWidth="1"/>
    <col min="249" max="249" width="34" customWidth="1"/>
    <col min="250" max="250" width="34.109375" customWidth="1"/>
    <col min="251" max="251" width="12.88671875" customWidth="1"/>
    <col min="252" max="252" width="18.109375" customWidth="1"/>
    <col min="253" max="253" width="6" customWidth="1"/>
    <col min="254" max="254" width="15.109375" customWidth="1"/>
    <col min="255" max="255" width="15.44140625" customWidth="1"/>
    <col min="256" max="256" width="12.44140625" customWidth="1"/>
    <col min="257" max="257" width="9" customWidth="1"/>
    <col min="258" max="258" width="14.44140625" customWidth="1"/>
    <col min="259" max="259" width="11.44140625" customWidth="1"/>
    <col min="505" max="505" width="34" customWidth="1"/>
    <col min="506" max="506" width="34.109375" customWidth="1"/>
    <col min="507" max="507" width="12.88671875" customWidth="1"/>
    <col min="508" max="508" width="18.109375" customWidth="1"/>
    <col min="509" max="509" width="6" customWidth="1"/>
    <col min="510" max="510" width="15.109375" customWidth="1"/>
    <col min="511" max="511" width="15.44140625" customWidth="1"/>
    <col min="512" max="512" width="12.44140625" customWidth="1"/>
    <col min="513" max="513" width="9" customWidth="1"/>
    <col min="514" max="514" width="14.44140625" customWidth="1"/>
    <col min="515" max="515" width="11.44140625" customWidth="1"/>
    <col min="761" max="761" width="34" customWidth="1"/>
    <col min="762" max="762" width="34.109375" customWidth="1"/>
    <col min="763" max="763" width="12.88671875" customWidth="1"/>
    <col min="764" max="764" width="18.109375" customWidth="1"/>
    <col min="765" max="765" width="6" customWidth="1"/>
    <col min="766" max="766" width="15.109375" customWidth="1"/>
    <col min="767" max="767" width="15.44140625" customWidth="1"/>
    <col min="768" max="768" width="12.44140625" customWidth="1"/>
    <col min="769" max="769" width="9" customWidth="1"/>
    <col min="770" max="770" width="14.44140625" customWidth="1"/>
    <col min="771" max="771" width="11.44140625" customWidth="1"/>
    <col min="1017" max="1017" width="34" customWidth="1"/>
    <col min="1018" max="1018" width="34.109375" customWidth="1"/>
    <col min="1019" max="1019" width="12.88671875" customWidth="1"/>
    <col min="1020" max="1020" width="18.109375" customWidth="1"/>
    <col min="1021" max="1021" width="6" customWidth="1"/>
    <col min="1022" max="1022" width="15.109375" customWidth="1"/>
    <col min="1023" max="1023" width="15.44140625" customWidth="1"/>
    <col min="1024" max="1024" width="12.44140625" customWidth="1"/>
    <col min="1025" max="1025" width="9" customWidth="1"/>
    <col min="1026" max="1026" width="14.44140625" customWidth="1"/>
    <col min="1027" max="1027" width="11.44140625" customWidth="1"/>
    <col min="1273" max="1273" width="34" customWidth="1"/>
    <col min="1274" max="1274" width="34.109375" customWidth="1"/>
    <col min="1275" max="1275" width="12.88671875" customWidth="1"/>
    <col min="1276" max="1276" width="18.109375" customWidth="1"/>
    <col min="1277" max="1277" width="6" customWidth="1"/>
    <col min="1278" max="1278" width="15.109375" customWidth="1"/>
    <col min="1279" max="1279" width="15.44140625" customWidth="1"/>
    <col min="1280" max="1280" width="12.44140625" customWidth="1"/>
    <col min="1281" max="1281" width="9" customWidth="1"/>
    <col min="1282" max="1282" width="14.44140625" customWidth="1"/>
    <col min="1283" max="1283" width="11.44140625" customWidth="1"/>
    <col min="1529" max="1529" width="34" customWidth="1"/>
    <col min="1530" max="1530" width="34.109375" customWidth="1"/>
    <col min="1531" max="1531" width="12.88671875" customWidth="1"/>
    <col min="1532" max="1532" width="18.109375" customWidth="1"/>
    <col min="1533" max="1533" width="6" customWidth="1"/>
    <col min="1534" max="1534" width="15.109375" customWidth="1"/>
    <col min="1535" max="1535" width="15.44140625" customWidth="1"/>
    <col min="1536" max="1536" width="12.44140625" customWidth="1"/>
    <col min="1537" max="1537" width="9" customWidth="1"/>
    <col min="1538" max="1538" width="14.44140625" customWidth="1"/>
    <col min="1539" max="1539" width="11.44140625" customWidth="1"/>
    <col min="1785" max="1785" width="34" customWidth="1"/>
    <col min="1786" max="1786" width="34.109375" customWidth="1"/>
    <col min="1787" max="1787" width="12.88671875" customWidth="1"/>
    <col min="1788" max="1788" width="18.109375" customWidth="1"/>
    <col min="1789" max="1789" width="6" customWidth="1"/>
    <col min="1790" max="1790" width="15.109375" customWidth="1"/>
    <col min="1791" max="1791" width="15.44140625" customWidth="1"/>
    <col min="1792" max="1792" width="12.44140625" customWidth="1"/>
    <col min="1793" max="1793" width="9" customWidth="1"/>
    <col min="1794" max="1794" width="14.44140625" customWidth="1"/>
    <col min="1795" max="1795" width="11.44140625" customWidth="1"/>
    <col min="2041" max="2041" width="34" customWidth="1"/>
    <col min="2042" max="2042" width="34.109375" customWidth="1"/>
    <col min="2043" max="2043" width="12.88671875" customWidth="1"/>
    <col min="2044" max="2044" width="18.109375" customWidth="1"/>
    <col min="2045" max="2045" width="6" customWidth="1"/>
    <col min="2046" max="2046" width="15.109375" customWidth="1"/>
    <col min="2047" max="2047" width="15.44140625" customWidth="1"/>
    <col min="2048" max="2048" width="12.44140625" customWidth="1"/>
    <col min="2049" max="2049" width="9" customWidth="1"/>
    <col min="2050" max="2050" width="14.44140625" customWidth="1"/>
    <col min="2051" max="2051" width="11.44140625" customWidth="1"/>
    <col min="2297" max="2297" width="34" customWidth="1"/>
    <col min="2298" max="2298" width="34.109375" customWidth="1"/>
    <col min="2299" max="2299" width="12.88671875" customWidth="1"/>
    <col min="2300" max="2300" width="18.109375" customWidth="1"/>
    <col min="2301" max="2301" width="6" customWidth="1"/>
    <col min="2302" max="2302" width="15.109375" customWidth="1"/>
    <col min="2303" max="2303" width="15.44140625" customWidth="1"/>
    <col min="2304" max="2304" width="12.44140625" customWidth="1"/>
    <col min="2305" max="2305" width="9" customWidth="1"/>
    <col min="2306" max="2306" width="14.44140625" customWidth="1"/>
    <col min="2307" max="2307" width="11.44140625" customWidth="1"/>
    <col min="2553" max="2553" width="34" customWidth="1"/>
    <col min="2554" max="2554" width="34.109375" customWidth="1"/>
    <col min="2555" max="2555" width="12.88671875" customWidth="1"/>
    <col min="2556" max="2556" width="18.109375" customWidth="1"/>
    <col min="2557" max="2557" width="6" customWidth="1"/>
    <col min="2558" max="2558" width="15.109375" customWidth="1"/>
    <col min="2559" max="2559" width="15.44140625" customWidth="1"/>
    <col min="2560" max="2560" width="12.44140625" customWidth="1"/>
    <col min="2561" max="2561" width="9" customWidth="1"/>
    <col min="2562" max="2562" width="14.44140625" customWidth="1"/>
    <col min="2563" max="2563" width="11.44140625" customWidth="1"/>
    <col min="2809" max="2809" width="34" customWidth="1"/>
    <col min="2810" max="2810" width="34.109375" customWidth="1"/>
    <col min="2811" max="2811" width="12.88671875" customWidth="1"/>
    <col min="2812" max="2812" width="18.109375" customWidth="1"/>
    <col min="2813" max="2813" width="6" customWidth="1"/>
    <col min="2814" max="2814" width="15.109375" customWidth="1"/>
    <col min="2815" max="2815" width="15.44140625" customWidth="1"/>
    <col min="2816" max="2816" width="12.44140625" customWidth="1"/>
    <col min="2817" max="2817" width="9" customWidth="1"/>
    <col min="2818" max="2818" width="14.44140625" customWidth="1"/>
    <col min="2819" max="2819" width="11.44140625" customWidth="1"/>
    <col min="3065" max="3065" width="34" customWidth="1"/>
    <col min="3066" max="3066" width="34.109375" customWidth="1"/>
    <col min="3067" max="3067" width="12.88671875" customWidth="1"/>
    <col min="3068" max="3068" width="18.109375" customWidth="1"/>
    <col min="3069" max="3069" width="6" customWidth="1"/>
    <col min="3070" max="3070" width="15.109375" customWidth="1"/>
    <col min="3071" max="3071" width="15.44140625" customWidth="1"/>
    <col min="3072" max="3072" width="12.44140625" customWidth="1"/>
    <col min="3073" max="3073" width="9" customWidth="1"/>
    <col min="3074" max="3074" width="14.44140625" customWidth="1"/>
    <col min="3075" max="3075" width="11.44140625" customWidth="1"/>
    <col min="3321" max="3321" width="34" customWidth="1"/>
    <col min="3322" max="3322" width="34.109375" customWidth="1"/>
    <col min="3323" max="3323" width="12.88671875" customWidth="1"/>
    <col min="3324" max="3324" width="18.109375" customWidth="1"/>
    <col min="3325" max="3325" width="6" customWidth="1"/>
    <col min="3326" max="3326" width="15.109375" customWidth="1"/>
    <col min="3327" max="3327" width="15.44140625" customWidth="1"/>
    <col min="3328" max="3328" width="12.44140625" customWidth="1"/>
    <col min="3329" max="3329" width="9" customWidth="1"/>
    <col min="3330" max="3330" width="14.44140625" customWidth="1"/>
    <col min="3331" max="3331" width="11.44140625" customWidth="1"/>
    <col min="3577" max="3577" width="34" customWidth="1"/>
    <col min="3578" max="3578" width="34.109375" customWidth="1"/>
    <col min="3579" max="3579" width="12.88671875" customWidth="1"/>
    <col min="3580" max="3580" width="18.109375" customWidth="1"/>
    <col min="3581" max="3581" width="6" customWidth="1"/>
    <col min="3582" max="3582" width="15.109375" customWidth="1"/>
    <col min="3583" max="3583" width="15.44140625" customWidth="1"/>
    <col min="3584" max="3584" width="12.44140625" customWidth="1"/>
    <col min="3585" max="3585" width="9" customWidth="1"/>
    <col min="3586" max="3586" width="14.44140625" customWidth="1"/>
    <col min="3587" max="3587" width="11.44140625" customWidth="1"/>
    <col min="3833" max="3833" width="34" customWidth="1"/>
    <col min="3834" max="3834" width="34.109375" customWidth="1"/>
    <col min="3835" max="3835" width="12.88671875" customWidth="1"/>
    <col min="3836" max="3836" width="18.109375" customWidth="1"/>
    <col min="3837" max="3837" width="6" customWidth="1"/>
    <col min="3838" max="3838" width="15.109375" customWidth="1"/>
    <col min="3839" max="3839" width="15.44140625" customWidth="1"/>
    <col min="3840" max="3840" width="12.44140625" customWidth="1"/>
    <col min="3841" max="3841" width="9" customWidth="1"/>
    <col min="3842" max="3842" width="14.44140625" customWidth="1"/>
    <col min="3843" max="3843" width="11.44140625" customWidth="1"/>
    <col min="4089" max="4089" width="34" customWidth="1"/>
    <col min="4090" max="4090" width="34.109375" customWidth="1"/>
    <col min="4091" max="4091" width="12.88671875" customWidth="1"/>
    <col min="4092" max="4092" width="18.109375" customWidth="1"/>
    <col min="4093" max="4093" width="6" customWidth="1"/>
    <col min="4094" max="4094" width="15.109375" customWidth="1"/>
    <col min="4095" max="4095" width="15.44140625" customWidth="1"/>
    <col min="4096" max="4096" width="12.44140625" customWidth="1"/>
    <col min="4097" max="4097" width="9" customWidth="1"/>
    <col min="4098" max="4098" width="14.44140625" customWidth="1"/>
    <col min="4099" max="4099" width="11.44140625" customWidth="1"/>
    <col min="4345" max="4345" width="34" customWidth="1"/>
    <col min="4346" max="4346" width="34.109375" customWidth="1"/>
    <col min="4347" max="4347" width="12.88671875" customWidth="1"/>
    <col min="4348" max="4348" width="18.109375" customWidth="1"/>
    <col min="4349" max="4349" width="6" customWidth="1"/>
    <col min="4350" max="4350" width="15.109375" customWidth="1"/>
    <col min="4351" max="4351" width="15.44140625" customWidth="1"/>
    <col min="4352" max="4352" width="12.44140625" customWidth="1"/>
    <col min="4353" max="4353" width="9" customWidth="1"/>
    <col min="4354" max="4354" width="14.44140625" customWidth="1"/>
    <col min="4355" max="4355" width="11.44140625" customWidth="1"/>
    <col min="4601" max="4601" width="34" customWidth="1"/>
    <col min="4602" max="4602" width="34.109375" customWidth="1"/>
    <col min="4603" max="4603" width="12.88671875" customWidth="1"/>
    <col min="4604" max="4604" width="18.109375" customWidth="1"/>
    <col min="4605" max="4605" width="6" customWidth="1"/>
    <col min="4606" max="4606" width="15.109375" customWidth="1"/>
    <col min="4607" max="4607" width="15.44140625" customWidth="1"/>
    <col min="4608" max="4608" width="12.44140625" customWidth="1"/>
    <col min="4609" max="4609" width="9" customWidth="1"/>
    <col min="4610" max="4610" width="14.44140625" customWidth="1"/>
    <col min="4611" max="4611" width="11.44140625" customWidth="1"/>
    <col min="4857" max="4857" width="34" customWidth="1"/>
    <col min="4858" max="4858" width="34.109375" customWidth="1"/>
    <col min="4859" max="4859" width="12.88671875" customWidth="1"/>
    <col min="4860" max="4860" width="18.109375" customWidth="1"/>
    <col min="4861" max="4861" width="6" customWidth="1"/>
    <col min="4862" max="4862" width="15.109375" customWidth="1"/>
    <col min="4863" max="4863" width="15.44140625" customWidth="1"/>
    <col min="4864" max="4864" width="12.44140625" customWidth="1"/>
    <col min="4865" max="4865" width="9" customWidth="1"/>
    <col min="4866" max="4866" width="14.44140625" customWidth="1"/>
    <col min="4867" max="4867" width="11.44140625" customWidth="1"/>
    <col min="5113" max="5113" width="34" customWidth="1"/>
    <col min="5114" max="5114" width="34.109375" customWidth="1"/>
    <col min="5115" max="5115" width="12.88671875" customWidth="1"/>
    <col min="5116" max="5116" width="18.109375" customWidth="1"/>
    <col min="5117" max="5117" width="6" customWidth="1"/>
    <col min="5118" max="5118" width="15.109375" customWidth="1"/>
    <col min="5119" max="5119" width="15.44140625" customWidth="1"/>
    <col min="5120" max="5120" width="12.44140625" customWidth="1"/>
    <col min="5121" max="5121" width="9" customWidth="1"/>
    <col min="5122" max="5122" width="14.44140625" customWidth="1"/>
    <col min="5123" max="5123" width="11.44140625" customWidth="1"/>
    <col min="5369" max="5369" width="34" customWidth="1"/>
    <col min="5370" max="5370" width="34.109375" customWidth="1"/>
    <col min="5371" max="5371" width="12.88671875" customWidth="1"/>
    <col min="5372" max="5372" width="18.109375" customWidth="1"/>
    <col min="5373" max="5373" width="6" customWidth="1"/>
    <col min="5374" max="5374" width="15.109375" customWidth="1"/>
    <col min="5375" max="5375" width="15.44140625" customWidth="1"/>
    <col min="5376" max="5376" width="12.44140625" customWidth="1"/>
    <col min="5377" max="5377" width="9" customWidth="1"/>
    <col min="5378" max="5378" width="14.44140625" customWidth="1"/>
    <col min="5379" max="5379" width="11.44140625" customWidth="1"/>
    <col min="5625" max="5625" width="34" customWidth="1"/>
    <col min="5626" max="5626" width="34.109375" customWidth="1"/>
    <col min="5627" max="5627" width="12.88671875" customWidth="1"/>
    <col min="5628" max="5628" width="18.109375" customWidth="1"/>
    <col min="5629" max="5629" width="6" customWidth="1"/>
    <col min="5630" max="5630" width="15.109375" customWidth="1"/>
    <col min="5631" max="5631" width="15.44140625" customWidth="1"/>
    <col min="5632" max="5632" width="12.44140625" customWidth="1"/>
    <col min="5633" max="5633" width="9" customWidth="1"/>
    <col min="5634" max="5634" width="14.44140625" customWidth="1"/>
    <col min="5635" max="5635" width="11.44140625" customWidth="1"/>
    <col min="5881" max="5881" width="34" customWidth="1"/>
    <col min="5882" max="5882" width="34.109375" customWidth="1"/>
    <col min="5883" max="5883" width="12.88671875" customWidth="1"/>
    <col min="5884" max="5884" width="18.109375" customWidth="1"/>
    <col min="5885" max="5885" width="6" customWidth="1"/>
    <col min="5886" max="5886" width="15.109375" customWidth="1"/>
    <col min="5887" max="5887" width="15.44140625" customWidth="1"/>
    <col min="5888" max="5888" width="12.44140625" customWidth="1"/>
    <col min="5889" max="5889" width="9" customWidth="1"/>
    <col min="5890" max="5890" width="14.44140625" customWidth="1"/>
    <col min="5891" max="5891" width="11.44140625" customWidth="1"/>
    <col min="6137" max="6137" width="34" customWidth="1"/>
    <col min="6138" max="6138" width="34.109375" customWidth="1"/>
    <col min="6139" max="6139" width="12.88671875" customWidth="1"/>
    <col min="6140" max="6140" width="18.109375" customWidth="1"/>
    <col min="6141" max="6141" width="6" customWidth="1"/>
    <col min="6142" max="6142" width="15.109375" customWidth="1"/>
    <col min="6143" max="6143" width="15.44140625" customWidth="1"/>
    <col min="6144" max="6144" width="12.44140625" customWidth="1"/>
    <col min="6145" max="6145" width="9" customWidth="1"/>
    <col min="6146" max="6146" width="14.44140625" customWidth="1"/>
    <col min="6147" max="6147" width="11.44140625" customWidth="1"/>
    <col min="6393" max="6393" width="34" customWidth="1"/>
    <col min="6394" max="6394" width="34.109375" customWidth="1"/>
    <col min="6395" max="6395" width="12.88671875" customWidth="1"/>
    <col min="6396" max="6396" width="18.109375" customWidth="1"/>
    <col min="6397" max="6397" width="6" customWidth="1"/>
    <col min="6398" max="6398" width="15.109375" customWidth="1"/>
    <col min="6399" max="6399" width="15.44140625" customWidth="1"/>
    <col min="6400" max="6400" width="12.44140625" customWidth="1"/>
    <col min="6401" max="6401" width="9" customWidth="1"/>
    <col min="6402" max="6402" width="14.44140625" customWidth="1"/>
    <col min="6403" max="6403" width="11.44140625" customWidth="1"/>
    <col min="6649" max="6649" width="34" customWidth="1"/>
    <col min="6650" max="6650" width="34.109375" customWidth="1"/>
    <col min="6651" max="6651" width="12.88671875" customWidth="1"/>
    <col min="6652" max="6652" width="18.109375" customWidth="1"/>
    <col min="6653" max="6653" width="6" customWidth="1"/>
    <col min="6654" max="6654" width="15.109375" customWidth="1"/>
    <col min="6655" max="6655" width="15.44140625" customWidth="1"/>
    <col min="6656" max="6656" width="12.44140625" customWidth="1"/>
    <col min="6657" max="6657" width="9" customWidth="1"/>
    <col min="6658" max="6658" width="14.44140625" customWidth="1"/>
    <col min="6659" max="6659" width="11.44140625" customWidth="1"/>
    <col min="6905" max="6905" width="34" customWidth="1"/>
    <col min="6906" max="6906" width="34.109375" customWidth="1"/>
    <col min="6907" max="6907" width="12.88671875" customWidth="1"/>
    <col min="6908" max="6908" width="18.109375" customWidth="1"/>
    <col min="6909" max="6909" width="6" customWidth="1"/>
    <col min="6910" max="6910" width="15.109375" customWidth="1"/>
    <col min="6911" max="6911" width="15.44140625" customWidth="1"/>
    <col min="6912" max="6912" width="12.44140625" customWidth="1"/>
    <col min="6913" max="6913" width="9" customWidth="1"/>
    <col min="6914" max="6914" width="14.44140625" customWidth="1"/>
    <col min="6915" max="6915" width="11.44140625" customWidth="1"/>
    <col min="7161" max="7161" width="34" customWidth="1"/>
    <col min="7162" max="7162" width="34.109375" customWidth="1"/>
    <col min="7163" max="7163" width="12.88671875" customWidth="1"/>
    <col min="7164" max="7164" width="18.109375" customWidth="1"/>
    <col min="7165" max="7165" width="6" customWidth="1"/>
    <col min="7166" max="7166" width="15.109375" customWidth="1"/>
    <col min="7167" max="7167" width="15.44140625" customWidth="1"/>
    <col min="7168" max="7168" width="12.44140625" customWidth="1"/>
    <col min="7169" max="7169" width="9" customWidth="1"/>
    <col min="7170" max="7170" width="14.44140625" customWidth="1"/>
    <col min="7171" max="7171" width="11.44140625" customWidth="1"/>
    <col min="7417" max="7417" width="34" customWidth="1"/>
    <col min="7418" max="7418" width="34.109375" customWidth="1"/>
    <col min="7419" max="7419" width="12.88671875" customWidth="1"/>
    <col min="7420" max="7420" width="18.109375" customWidth="1"/>
    <col min="7421" max="7421" width="6" customWidth="1"/>
    <col min="7422" max="7422" width="15.109375" customWidth="1"/>
    <col min="7423" max="7423" width="15.44140625" customWidth="1"/>
    <col min="7424" max="7424" width="12.44140625" customWidth="1"/>
    <col min="7425" max="7425" width="9" customWidth="1"/>
    <col min="7426" max="7426" width="14.44140625" customWidth="1"/>
    <col min="7427" max="7427" width="11.44140625" customWidth="1"/>
    <col min="7673" max="7673" width="34" customWidth="1"/>
    <col min="7674" max="7674" width="34.109375" customWidth="1"/>
    <col min="7675" max="7675" width="12.88671875" customWidth="1"/>
    <col min="7676" max="7676" width="18.109375" customWidth="1"/>
    <col min="7677" max="7677" width="6" customWidth="1"/>
    <col min="7678" max="7678" width="15.109375" customWidth="1"/>
    <col min="7679" max="7679" width="15.44140625" customWidth="1"/>
    <col min="7680" max="7680" width="12.44140625" customWidth="1"/>
    <col min="7681" max="7681" width="9" customWidth="1"/>
    <col min="7682" max="7682" width="14.44140625" customWidth="1"/>
    <col min="7683" max="7683" width="11.44140625" customWidth="1"/>
    <col min="7929" max="7929" width="34" customWidth="1"/>
    <col min="7930" max="7930" width="34.109375" customWidth="1"/>
    <col min="7931" max="7931" width="12.88671875" customWidth="1"/>
    <col min="7932" max="7932" width="18.109375" customWidth="1"/>
    <col min="7933" max="7933" width="6" customWidth="1"/>
    <col min="7934" max="7934" width="15.109375" customWidth="1"/>
    <col min="7935" max="7935" width="15.44140625" customWidth="1"/>
    <col min="7936" max="7936" width="12.44140625" customWidth="1"/>
    <col min="7937" max="7937" width="9" customWidth="1"/>
    <col min="7938" max="7938" width="14.44140625" customWidth="1"/>
    <col min="7939" max="7939" width="11.44140625" customWidth="1"/>
    <col min="8185" max="8185" width="34" customWidth="1"/>
    <col min="8186" max="8186" width="34.109375" customWidth="1"/>
    <col min="8187" max="8187" width="12.88671875" customWidth="1"/>
    <col min="8188" max="8188" width="18.109375" customWidth="1"/>
    <col min="8189" max="8189" width="6" customWidth="1"/>
    <col min="8190" max="8190" width="15.109375" customWidth="1"/>
    <col min="8191" max="8191" width="15.44140625" customWidth="1"/>
    <col min="8192" max="8192" width="12.44140625" customWidth="1"/>
    <col min="8193" max="8193" width="9" customWidth="1"/>
    <col min="8194" max="8194" width="14.44140625" customWidth="1"/>
    <col min="8195" max="8195" width="11.44140625" customWidth="1"/>
    <col min="8441" max="8441" width="34" customWidth="1"/>
    <col min="8442" max="8442" width="34.109375" customWidth="1"/>
    <col min="8443" max="8443" width="12.88671875" customWidth="1"/>
    <col min="8444" max="8444" width="18.109375" customWidth="1"/>
    <col min="8445" max="8445" width="6" customWidth="1"/>
    <col min="8446" max="8446" width="15.109375" customWidth="1"/>
    <col min="8447" max="8447" width="15.44140625" customWidth="1"/>
    <col min="8448" max="8448" width="12.44140625" customWidth="1"/>
    <col min="8449" max="8449" width="9" customWidth="1"/>
    <col min="8450" max="8450" width="14.44140625" customWidth="1"/>
    <col min="8451" max="8451" width="11.44140625" customWidth="1"/>
    <col min="8697" max="8697" width="34" customWidth="1"/>
    <col min="8698" max="8698" width="34.109375" customWidth="1"/>
    <col min="8699" max="8699" width="12.88671875" customWidth="1"/>
    <col min="8700" max="8700" width="18.109375" customWidth="1"/>
    <col min="8701" max="8701" width="6" customWidth="1"/>
    <col min="8702" max="8702" width="15.109375" customWidth="1"/>
    <col min="8703" max="8703" width="15.44140625" customWidth="1"/>
    <col min="8704" max="8704" width="12.44140625" customWidth="1"/>
    <col min="8705" max="8705" width="9" customWidth="1"/>
    <col min="8706" max="8706" width="14.44140625" customWidth="1"/>
    <col min="8707" max="8707" width="11.44140625" customWidth="1"/>
    <col min="8953" max="8953" width="34" customWidth="1"/>
    <col min="8954" max="8954" width="34.109375" customWidth="1"/>
    <col min="8955" max="8955" width="12.88671875" customWidth="1"/>
    <col min="8956" max="8956" width="18.109375" customWidth="1"/>
    <col min="8957" max="8957" width="6" customWidth="1"/>
    <col min="8958" max="8958" width="15.109375" customWidth="1"/>
    <col min="8959" max="8959" width="15.44140625" customWidth="1"/>
    <col min="8960" max="8960" width="12.44140625" customWidth="1"/>
    <col min="8961" max="8961" width="9" customWidth="1"/>
    <col min="8962" max="8962" width="14.44140625" customWidth="1"/>
    <col min="8963" max="8963" width="11.44140625" customWidth="1"/>
    <col min="9209" max="9209" width="34" customWidth="1"/>
    <col min="9210" max="9210" width="34.109375" customWidth="1"/>
    <col min="9211" max="9211" width="12.88671875" customWidth="1"/>
    <col min="9212" max="9212" width="18.109375" customWidth="1"/>
    <col min="9213" max="9213" width="6" customWidth="1"/>
    <col min="9214" max="9214" width="15.109375" customWidth="1"/>
    <col min="9215" max="9215" width="15.44140625" customWidth="1"/>
    <col min="9216" max="9216" width="12.44140625" customWidth="1"/>
    <col min="9217" max="9217" width="9" customWidth="1"/>
    <col min="9218" max="9218" width="14.44140625" customWidth="1"/>
    <col min="9219" max="9219" width="11.44140625" customWidth="1"/>
    <col min="9465" max="9465" width="34" customWidth="1"/>
    <col min="9466" max="9466" width="34.109375" customWidth="1"/>
    <col min="9467" max="9467" width="12.88671875" customWidth="1"/>
    <col min="9468" max="9468" width="18.109375" customWidth="1"/>
    <col min="9469" max="9469" width="6" customWidth="1"/>
    <col min="9470" max="9470" width="15.109375" customWidth="1"/>
    <col min="9471" max="9471" width="15.44140625" customWidth="1"/>
    <col min="9472" max="9472" width="12.44140625" customWidth="1"/>
    <col min="9473" max="9473" width="9" customWidth="1"/>
    <col min="9474" max="9474" width="14.44140625" customWidth="1"/>
    <col min="9475" max="9475" width="11.44140625" customWidth="1"/>
    <col min="9721" max="9721" width="34" customWidth="1"/>
    <col min="9722" max="9722" width="34.109375" customWidth="1"/>
    <col min="9723" max="9723" width="12.88671875" customWidth="1"/>
    <col min="9724" max="9724" width="18.109375" customWidth="1"/>
    <col min="9725" max="9725" width="6" customWidth="1"/>
    <col min="9726" max="9726" width="15.109375" customWidth="1"/>
    <col min="9727" max="9727" width="15.44140625" customWidth="1"/>
    <col min="9728" max="9728" width="12.44140625" customWidth="1"/>
    <col min="9729" max="9729" width="9" customWidth="1"/>
    <col min="9730" max="9730" width="14.44140625" customWidth="1"/>
    <col min="9731" max="9731" width="11.44140625" customWidth="1"/>
    <col min="9977" max="9977" width="34" customWidth="1"/>
    <col min="9978" max="9978" width="34.109375" customWidth="1"/>
    <col min="9979" max="9979" width="12.88671875" customWidth="1"/>
    <col min="9980" max="9980" width="18.109375" customWidth="1"/>
    <col min="9981" max="9981" width="6" customWidth="1"/>
    <col min="9982" max="9982" width="15.109375" customWidth="1"/>
    <col min="9983" max="9983" width="15.44140625" customWidth="1"/>
    <col min="9984" max="9984" width="12.44140625" customWidth="1"/>
    <col min="9985" max="9985" width="9" customWidth="1"/>
    <col min="9986" max="9986" width="14.44140625" customWidth="1"/>
    <col min="9987" max="9987" width="11.44140625" customWidth="1"/>
    <col min="10233" max="10233" width="34" customWidth="1"/>
    <col min="10234" max="10234" width="34.109375" customWidth="1"/>
    <col min="10235" max="10235" width="12.88671875" customWidth="1"/>
    <col min="10236" max="10236" width="18.109375" customWidth="1"/>
    <col min="10237" max="10237" width="6" customWidth="1"/>
    <col min="10238" max="10238" width="15.109375" customWidth="1"/>
    <col min="10239" max="10239" width="15.44140625" customWidth="1"/>
    <col min="10240" max="10240" width="12.44140625" customWidth="1"/>
    <col min="10241" max="10241" width="9" customWidth="1"/>
    <col min="10242" max="10242" width="14.44140625" customWidth="1"/>
    <col min="10243" max="10243" width="11.44140625" customWidth="1"/>
    <col min="10489" max="10489" width="34" customWidth="1"/>
    <col min="10490" max="10490" width="34.109375" customWidth="1"/>
    <col min="10491" max="10491" width="12.88671875" customWidth="1"/>
    <col min="10492" max="10492" width="18.109375" customWidth="1"/>
    <col min="10493" max="10493" width="6" customWidth="1"/>
    <col min="10494" max="10494" width="15.109375" customWidth="1"/>
    <col min="10495" max="10495" width="15.44140625" customWidth="1"/>
    <col min="10496" max="10496" width="12.44140625" customWidth="1"/>
    <col min="10497" max="10497" width="9" customWidth="1"/>
    <col min="10498" max="10498" width="14.44140625" customWidth="1"/>
    <col min="10499" max="10499" width="11.44140625" customWidth="1"/>
    <col min="10745" max="10745" width="34" customWidth="1"/>
    <col min="10746" max="10746" width="34.109375" customWidth="1"/>
    <col min="10747" max="10747" width="12.88671875" customWidth="1"/>
    <col min="10748" max="10748" width="18.109375" customWidth="1"/>
    <col min="10749" max="10749" width="6" customWidth="1"/>
    <col min="10750" max="10750" width="15.109375" customWidth="1"/>
    <col min="10751" max="10751" width="15.44140625" customWidth="1"/>
    <col min="10752" max="10752" width="12.44140625" customWidth="1"/>
    <col min="10753" max="10753" width="9" customWidth="1"/>
    <col min="10754" max="10754" width="14.44140625" customWidth="1"/>
    <col min="10755" max="10755" width="11.44140625" customWidth="1"/>
    <col min="11001" max="11001" width="34" customWidth="1"/>
    <col min="11002" max="11002" width="34.109375" customWidth="1"/>
    <col min="11003" max="11003" width="12.88671875" customWidth="1"/>
    <col min="11004" max="11004" width="18.109375" customWidth="1"/>
    <col min="11005" max="11005" width="6" customWidth="1"/>
    <col min="11006" max="11006" width="15.109375" customWidth="1"/>
    <col min="11007" max="11007" width="15.44140625" customWidth="1"/>
    <col min="11008" max="11008" width="12.44140625" customWidth="1"/>
    <col min="11009" max="11009" width="9" customWidth="1"/>
    <col min="11010" max="11010" width="14.44140625" customWidth="1"/>
    <col min="11011" max="11011" width="11.44140625" customWidth="1"/>
    <col min="11257" max="11257" width="34" customWidth="1"/>
    <col min="11258" max="11258" width="34.109375" customWidth="1"/>
    <col min="11259" max="11259" width="12.88671875" customWidth="1"/>
    <col min="11260" max="11260" width="18.109375" customWidth="1"/>
    <col min="11261" max="11261" width="6" customWidth="1"/>
    <col min="11262" max="11262" width="15.109375" customWidth="1"/>
    <col min="11263" max="11263" width="15.44140625" customWidth="1"/>
    <col min="11264" max="11264" width="12.44140625" customWidth="1"/>
    <col min="11265" max="11265" width="9" customWidth="1"/>
    <col min="11266" max="11266" width="14.44140625" customWidth="1"/>
    <col min="11267" max="11267" width="11.44140625" customWidth="1"/>
    <col min="11513" max="11513" width="34" customWidth="1"/>
    <col min="11514" max="11514" width="34.109375" customWidth="1"/>
    <col min="11515" max="11515" width="12.88671875" customWidth="1"/>
    <col min="11516" max="11516" width="18.109375" customWidth="1"/>
    <col min="11517" max="11517" width="6" customWidth="1"/>
    <col min="11518" max="11518" width="15.109375" customWidth="1"/>
    <col min="11519" max="11519" width="15.44140625" customWidth="1"/>
    <col min="11520" max="11520" width="12.44140625" customWidth="1"/>
    <col min="11521" max="11521" width="9" customWidth="1"/>
    <col min="11522" max="11522" width="14.44140625" customWidth="1"/>
    <col min="11523" max="11523" width="11.44140625" customWidth="1"/>
    <col min="11769" max="11769" width="34" customWidth="1"/>
    <col min="11770" max="11770" width="34.109375" customWidth="1"/>
    <col min="11771" max="11771" width="12.88671875" customWidth="1"/>
    <col min="11772" max="11772" width="18.109375" customWidth="1"/>
    <col min="11773" max="11773" width="6" customWidth="1"/>
    <col min="11774" max="11774" width="15.109375" customWidth="1"/>
    <col min="11775" max="11775" width="15.44140625" customWidth="1"/>
    <col min="11776" max="11776" width="12.44140625" customWidth="1"/>
    <col min="11777" max="11777" width="9" customWidth="1"/>
    <col min="11778" max="11778" width="14.44140625" customWidth="1"/>
    <col min="11779" max="11779" width="11.44140625" customWidth="1"/>
    <col min="12025" max="12025" width="34" customWidth="1"/>
    <col min="12026" max="12026" width="34.109375" customWidth="1"/>
    <col min="12027" max="12027" width="12.88671875" customWidth="1"/>
    <col min="12028" max="12028" width="18.109375" customWidth="1"/>
    <col min="12029" max="12029" width="6" customWidth="1"/>
    <col min="12030" max="12030" width="15.109375" customWidth="1"/>
    <col min="12031" max="12031" width="15.44140625" customWidth="1"/>
    <col min="12032" max="12032" width="12.44140625" customWidth="1"/>
    <col min="12033" max="12033" width="9" customWidth="1"/>
    <col min="12034" max="12034" width="14.44140625" customWidth="1"/>
    <col min="12035" max="12035" width="11.44140625" customWidth="1"/>
    <col min="12281" max="12281" width="34" customWidth="1"/>
    <col min="12282" max="12282" width="34.109375" customWidth="1"/>
    <col min="12283" max="12283" width="12.88671875" customWidth="1"/>
    <col min="12284" max="12284" width="18.109375" customWidth="1"/>
    <col min="12285" max="12285" width="6" customWidth="1"/>
    <col min="12286" max="12286" width="15.109375" customWidth="1"/>
    <col min="12287" max="12287" width="15.44140625" customWidth="1"/>
    <col min="12288" max="12288" width="12.44140625" customWidth="1"/>
    <col min="12289" max="12289" width="9" customWidth="1"/>
    <col min="12290" max="12290" width="14.44140625" customWidth="1"/>
    <col min="12291" max="12291" width="11.44140625" customWidth="1"/>
    <col min="12537" max="12537" width="34" customWidth="1"/>
    <col min="12538" max="12538" width="34.109375" customWidth="1"/>
    <col min="12539" max="12539" width="12.88671875" customWidth="1"/>
    <col min="12540" max="12540" width="18.109375" customWidth="1"/>
    <col min="12541" max="12541" width="6" customWidth="1"/>
    <col min="12542" max="12542" width="15.109375" customWidth="1"/>
    <col min="12543" max="12543" width="15.44140625" customWidth="1"/>
    <col min="12544" max="12544" width="12.44140625" customWidth="1"/>
    <col min="12545" max="12545" width="9" customWidth="1"/>
    <col min="12546" max="12546" width="14.44140625" customWidth="1"/>
    <col min="12547" max="12547" width="11.44140625" customWidth="1"/>
    <col min="12793" max="12793" width="34" customWidth="1"/>
    <col min="12794" max="12794" width="34.109375" customWidth="1"/>
    <col min="12795" max="12795" width="12.88671875" customWidth="1"/>
    <col min="12796" max="12796" width="18.109375" customWidth="1"/>
    <col min="12797" max="12797" width="6" customWidth="1"/>
    <col min="12798" max="12798" width="15.109375" customWidth="1"/>
    <col min="12799" max="12799" width="15.44140625" customWidth="1"/>
    <col min="12800" max="12800" width="12.44140625" customWidth="1"/>
    <col min="12801" max="12801" width="9" customWidth="1"/>
    <col min="12802" max="12802" width="14.44140625" customWidth="1"/>
    <col min="12803" max="12803" width="11.44140625" customWidth="1"/>
    <col min="13049" max="13049" width="34" customWidth="1"/>
    <col min="13050" max="13050" width="34.109375" customWidth="1"/>
    <col min="13051" max="13051" width="12.88671875" customWidth="1"/>
    <col min="13052" max="13052" width="18.109375" customWidth="1"/>
    <col min="13053" max="13053" width="6" customWidth="1"/>
    <col min="13054" max="13054" width="15.109375" customWidth="1"/>
    <col min="13055" max="13055" width="15.44140625" customWidth="1"/>
    <col min="13056" max="13056" width="12.44140625" customWidth="1"/>
    <col min="13057" max="13057" width="9" customWidth="1"/>
    <col min="13058" max="13058" width="14.44140625" customWidth="1"/>
    <col min="13059" max="13059" width="11.44140625" customWidth="1"/>
    <col min="13305" max="13305" width="34" customWidth="1"/>
    <col min="13306" max="13306" width="34.109375" customWidth="1"/>
    <col min="13307" max="13307" width="12.88671875" customWidth="1"/>
    <col min="13308" max="13308" width="18.109375" customWidth="1"/>
    <col min="13309" max="13309" width="6" customWidth="1"/>
    <col min="13310" max="13310" width="15.109375" customWidth="1"/>
    <col min="13311" max="13311" width="15.44140625" customWidth="1"/>
    <col min="13312" max="13312" width="12.44140625" customWidth="1"/>
    <col min="13313" max="13313" width="9" customWidth="1"/>
    <col min="13314" max="13314" width="14.44140625" customWidth="1"/>
    <col min="13315" max="13315" width="11.44140625" customWidth="1"/>
    <col min="13561" max="13561" width="34" customWidth="1"/>
    <col min="13562" max="13562" width="34.109375" customWidth="1"/>
    <col min="13563" max="13563" width="12.88671875" customWidth="1"/>
    <col min="13564" max="13564" width="18.109375" customWidth="1"/>
    <col min="13565" max="13565" width="6" customWidth="1"/>
    <col min="13566" max="13566" width="15.109375" customWidth="1"/>
    <col min="13567" max="13567" width="15.44140625" customWidth="1"/>
    <col min="13568" max="13568" width="12.44140625" customWidth="1"/>
    <col min="13569" max="13569" width="9" customWidth="1"/>
    <col min="13570" max="13570" width="14.44140625" customWidth="1"/>
    <col min="13571" max="13571" width="11.44140625" customWidth="1"/>
    <col min="13817" max="13817" width="34" customWidth="1"/>
    <col min="13818" max="13818" width="34.109375" customWidth="1"/>
    <col min="13819" max="13819" width="12.88671875" customWidth="1"/>
    <col min="13820" max="13820" width="18.109375" customWidth="1"/>
    <col min="13821" max="13821" width="6" customWidth="1"/>
    <col min="13822" max="13822" width="15.109375" customWidth="1"/>
    <col min="13823" max="13823" width="15.44140625" customWidth="1"/>
    <col min="13824" max="13824" width="12.44140625" customWidth="1"/>
    <col min="13825" max="13825" width="9" customWidth="1"/>
    <col min="13826" max="13826" width="14.44140625" customWidth="1"/>
    <col min="13827" max="13827" width="11.44140625" customWidth="1"/>
    <col min="14073" max="14073" width="34" customWidth="1"/>
    <col min="14074" max="14074" width="34.109375" customWidth="1"/>
    <col min="14075" max="14075" width="12.88671875" customWidth="1"/>
    <col min="14076" max="14076" width="18.109375" customWidth="1"/>
    <col min="14077" max="14077" width="6" customWidth="1"/>
    <col min="14078" max="14078" width="15.109375" customWidth="1"/>
    <col min="14079" max="14079" width="15.44140625" customWidth="1"/>
    <col min="14080" max="14080" width="12.44140625" customWidth="1"/>
    <col min="14081" max="14081" width="9" customWidth="1"/>
    <col min="14082" max="14082" width="14.44140625" customWidth="1"/>
    <col min="14083" max="14083" width="11.44140625" customWidth="1"/>
    <col min="14329" max="14329" width="34" customWidth="1"/>
    <col min="14330" max="14330" width="34.109375" customWidth="1"/>
    <col min="14331" max="14331" width="12.88671875" customWidth="1"/>
    <col min="14332" max="14332" width="18.109375" customWidth="1"/>
    <col min="14333" max="14333" width="6" customWidth="1"/>
    <col min="14334" max="14334" width="15.109375" customWidth="1"/>
    <col min="14335" max="14335" width="15.44140625" customWidth="1"/>
    <col min="14336" max="14336" width="12.44140625" customWidth="1"/>
    <col min="14337" max="14337" width="9" customWidth="1"/>
    <col min="14338" max="14338" width="14.44140625" customWidth="1"/>
    <col min="14339" max="14339" width="11.44140625" customWidth="1"/>
    <col min="14585" max="14585" width="34" customWidth="1"/>
    <col min="14586" max="14586" width="34.109375" customWidth="1"/>
    <col min="14587" max="14587" width="12.88671875" customWidth="1"/>
    <col min="14588" max="14588" width="18.109375" customWidth="1"/>
    <col min="14589" max="14589" width="6" customWidth="1"/>
    <col min="14590" max="14590" width="15.109375" customWidth="1"/>
    <col min="14591" max="14591" width="15.44140625" customWidth="1"/>
    <col min="14592" max="14592" width="12.44140625" customWidth="1"/>
    <col min="14593" max="14593" width="9" customWidth="1"/>
    <col min="14594" max="14594" width="14.44140625" customWidth="1"/>
    <col min="14595" max="14595" width="11.44140625" customWidth="1"/>
    <col min="14841" max="14841" width="34" customWidth="1"/>
    <col min="14842" max="14842" width="34.109375" customWidth="1"/>
    <col min="14843" max="14843" width="12.88671875" customWidth="1"/>
    <col min="14844" max="14844" width="18.109375" customWidth="1"/>
    <col min="14845" max="14845" width="6" customWidth="1"/>
    <col min="14846" max="14846" width="15.109375" customWidth="1"/>
    <col min="14847" max="14847" width="15.44140625" customWidth="1"/>
    <col min="14848" max="14848" width="12.44140625" customWidth="1"/>
    <col min="14849" max="14849" width="9" customWidth="1"/>
    <col min="14850" max="14850" width="14.44140625" customWidth="1"/>
    <col min="14851" max="14851" width="11.44140625" customWidth="1"/>
    <col min="15097" max="15097" width="34" customWidth="1"/>
    <col min="15098" max="15098" width="34.109375" customWidth="1"/>
    <col min="15099" max="15099" width="12.88671875" customWidth="1"/>
    <col min="15100" max="15100" width="18.109375" customWidth="1"/>
    <col min="15101" max="15101" width="6" customWidth="1"/>
    <col min="15102" max="15102" width="15.109375" customWidth="1"/>
    <col min="15103" max="15103" width="15.44140625" customWidth="1"/>
    <col min="15104" max="15104" width="12.44140625" customWidth="1"/>
    <col min="15105" max="15105" width="9" customWidth="1"/>
    <col min="15106" max="15106" width="14.44140625" customWidth="1"/>
    <col min="15107" max="15107" width="11.44140625" customWidth="1"/>
    <col min="15353" max="15353" width="34" customWidth="1"/>
    <col min="15354" max="15354" width="34.109375" customWidth="1"/>
    <col min="15355" max="15355" width="12.88671875" customWidth="1"/>
    <col min="15356" max="15356" width="18.109375" customWidth="1"/>
    <col min="15357" max="15357" width="6" customWidth="1"/>
    <col min="15358" max="15358" width="15.109375" customWidth="1"/>
    <col min="15359" max="15359" width="15.44140625" customWidth="1"/>
    <col min="15360" max="15360" width="12.44140625" customWidth="1"/>
    <col min="15361" max="15361" width="9" customWidth="1"/>
    <col min="15362" max="15362" width="14.44140625" customWidth="1"/>
    <col min="15363" max="15363" width="11.44140625" customWidth="1"/>
    <col min="15609" max="15609" width="34" customWidth="1"/>
    <col min="15610" max="15610" width="34.109375" customWidth="1"/>
    <col min="15611" max="15611" width="12.88671875" customWidth="1"/>
    <col min="15612" max="15612" width="18.109375" customWidth="1"/>
    <col min="15613" max="15613" width="6" customWidth="1"/>
    <col min="15614" max="15614" width="15.109375" customWidth="1"/>
    <col min="15615" max="15615" width="15.44140625" customWidth="1"/>
    <col min="15616" max="15616" width="12.44140625" customWidth="1"/>
    <col min="15617" max="15617" width="9" customWidth="1"/>
    <col min="15618" max="15618" width="14.44140625" customWidth="1"/>
    <col min="15619" max="15619" width="11.44140625" customWidth="1"/>
    <col min="15865" max="15865" width="34" customWidth="1"/>
    <col min="15866" max="15866" width="34.109375" customWidth="1"/>
    <col min="15867" max="15867" width="12.88671875" customWidth="1"/>
    <col min="15868" max="15868" width="18.109375" customWidth="1"/>
    <col min="15869" max="15869" width="6" customWidth="1"/>
    <col min="15870" max="15870" width="15.109375" customWidth="1"/>
    <col min="15871" max="15871" width="15.44140625" customWidth="1"/>
    <col min="15872" max="15872" width="12.44140625" customWidth="1"/>
    <col min="15873" max="15873" width="9" customWidth="1"/>
    <col min="15874" max="15874" width="14.44140625" customWidth="1"/>
    <col min="15875" max="15875" width="11.44140625" customWidth="1"/>
    <col min="16121" max="16121" width="34" customWidth="1"/>
    <col min="16122" max="16122" width="34.109375" customWidth="1"/>
    <col min="16123" max="16123" width="12.88671875" customWidth="1"/>
    <col min="16124" max="16124" width="18.109375" customWidth="1"/>
    <col min="16125" max="16125" width="6" customWidth="1"/>
    <col min="16126" max="16126" width="15.109375" customWidth="1"/>
    <col min="16127" max="16127" width="15.44140625" customWidth="1"/>
    <col min="16128" max="16128" width="12.44140625" customWidth="1"/>
    <col min="16129" max="16129" width="9" customWidth="1"/>
    <col min="16130" max="16130" width="14.44140625" customWidth="1"/>
    <col min="16131" max="16131" width="11.44140625" customWidth="1"/>
  </cols>
  <sheetData>
    <row r="1" spans="1:5" s="1" customFormat="1" ht="21.6" thickBot="1">
      <c r="A1" s="35" t="s">
        <v>49</v>
      </c>
      <c r="B1" s="36"/>
      <c r="C1" s="36"/>
      <c r="D1" s="38"/>
      <c r="E1" s="39"/>
    </row>
    <row r="2" spans="1:5" s="5" customFormat="1" ht="12.6" thickBot="1">
      <c r="A2" s="88" t="s">
        <v>29</v>
      </c>
      <c r="B2" s="89" t="s">
        <v>50</v>
      </c>
      <c r="C2" s="89" t="s">
        <v>32</v>
      </c>
      <c r="D2" s="90" t="s">
        <v>33</v>
      </c>
      <c r="E2" s="91" t="s">
        <v>34</v>
      </c>
    </row>
    <row r="3" spans="1:5" s="4" customFormat="1" ht="12.6" thickBot="1">
      <c r="A3" s="40" t="s">
        <v>20</v>
      </c>
      <c r="B3" s="129"/>
      <c r="C3" s="41"/>
      <c r="D3" s="42"/>
      <c r="E3" s="43"/>
    </row>
    <row r="4" spans="1:5" s="4" customFormat="1" ht="12.6" thickBot="1">
      <c r="A4" s="52" t="s">
        <v>20</v>
      </c>
      <c r="B4" s="130" t="s">
        <v>51</v>
      </c>
      <c r="C4" s="53"/>
      <c r="D4" s="54">
        <v>0</v>
      </c>
      <c r="E4" s="55">
        <f t="shared" ref="E4:E9" si="0">C4*D4</f>
        <v>0</v>
      </c>
    </row>
    <row r="5" spans="1:5" s="4" customFormat="1" ht="12.6" thickBot="1">
      <c r="A5" s="56" t="s">
        <v>20</v>
      </c>
      <c r="B5" s="131" t="s">
        <v>52</v>
      </c>
      <c r="C5" s="53"/>
      <c r="D5" s="54">
        <v>0</v>
      </c>
      <c r="E5" s="55">
        <f t="shared" si="0"/>
        <v>0</v>
      </c>
    </row>
    <row r="6" spans="1:5" s="4" customFormat="1" ht="12.6" thickBot="1">
      <c r="A6" s="56" t="s">
        <v>20</v>
      </c>
      <c r="B6" s="131" t="s">
        <v>53</v>
      </c>
      <c r="C6" s="53"/>
      <c r="D6" s="54">
        <v>0</v>
      </c>
      <c r="E6" s="55">
        <f t="shared" si="0"/>
        <v>0</v>
      </c>
    </row>
    <row r="7" spans="1:5" s="4" customFormat="1" ht="12.6" thickBot="1">
      <c r="A7" s="118" t="s">
        <v>20</v>
      </c>
      <c r="B7" s="131" t="s">
        <v>54</v>
      </c>
      <c r="C7" s="53"/>
      <c r="D7" s="54">
        <v>0</v>
      </c>
      <c r="E7" s="55">
        <f t="shared" si="0"/>
        <v>0</v>
      </c>
    </row>
    <row r="8" spans="1:5" s="4" customFormat="1" ht="12.6" thickBot="1">
      <c r="A8" s="56" t="s">
        <v>20</v>
      </c>
      <c r="B8" s="131" t="s">
        <v>55</v>
      </c>
      <c r="C8" s="53"/>
      <c r="D8" s="54">
        <v>0</v>
      </c>
      <c r="E8" s="55">
        <f t="shared" si="0"/>
        <v>0</v>
      </c>
    </row>
    <row r="9" spans="1:5" s="4" customFormat="1" ht="12">
      <c r="A9" s="56" t="s">
        <v>20</v>
      </c>
      <c r="B9" s="131" t="s">
        <v>56</v>
      </c>
      <c r="C9" s="53"/>
      <c r="D9" s="54">
        <v>1</v>
      </c>
      <c r="E9" s="55">
        <f t="shared" si="0"/>
        <v>0</v>
      </c>
    </row>
    <row r="10" spans="1:5" s="7" customFormat="1" ht="12.75" customHeight="1" thickBot="1">
      <c r="A10" s="63"/>
      <c r="B10" s="128"/>
      <c r="C10" s="65"/>
      <c r="D10" s="92"/>
      <c r="E10" s="93"/>
    </row>
    <row r="11" spans="1:5" s="4" customFormat="1" ht="15" thickBot="1">
      <c r="A11" s="17"/>
      <c r="D11" s="94" t="s">
        <v>34</v>
      </c>
      <c r="E11" s="95">
        <f>SUM(E4:E10)</f>
        <v>0</v>
      </c>
    </row>
    <row r="12" spans="1:5" s="4" customFormat="1" ht="12.6" thickBot="1">
      <c r="A12" s="17"/>
      <c r="D12" s="6"/>
      <c r="E12" s="18"/>
    </row>
    <row r="13" spans="1:5" s="5" customFormat="1" ht="12.6" thickBot="1">
      <c r="A13" s="88" t="s">
        <v>29</v>
      </c>
      <c r="B13" s="89" t="s">
        <v>30</v>
      </c>
      <c r="C13" s="89" t="s">
        <v>32</v>
      </c>
      <c r="D13" s="90" t="s">
        <v>33</v>
      </c>
      <c r="E13" s="91" t="s">
        <v>34</v>
      </c>
    </row>
    <row r="14" spans="1:5" s="5" customFormat="1" ht="12.6" thickBot="1">
      <c r="A14" s="40" t="s">
        <v>22</v>
      </c>
      <c r="B14" s="47"/>
      <c r="C14" s="44"/>
      <c r="D14" s="45"/>
      <c r="E14" s="46"/>
    </row>
    <row r="15" spans="1:5" s="4" customFormat="1" ht="12">
      <c r="A15" s="52" t="s">
        <v>57</v>
      </c>
      <c r="B15" s="69" t="s">
        <v>93</v>
      </c>
      <c r="C15" s="53"/>
      <c r="D15" s="54">
        <v>1</v>
      </c>
      <c r="E15" s="55">
        <f>C15*D15</f>
        <v>0</v>
      </c>
    </row>
    <row r="16" spans="1:5" s="4" customFormat="1" ht="12">
      <c r="A16" s="56"/>
      <c r="B16" s="69" t="s">
        <v>94</v>
      </c>
      <c r="C16" s="57"/>
      <c r="D16" s="58">
        <v>1</v>
      </c>
      <c r="E16" s="59">
        <f t="shared" ref="E16:E22" si="1">C16*D16</f>
        <v>0</v>
      </c>
    </row>
    <row r="17" spans="1:5" s="4" customFormat="1" ht="12">
      <c r="A17" s="56"/>
      <c r="B17" s="69" t="s">
        <v>95</v>
      </c>
      <c r="C17" s="57"/>
      <c r="D17" s="58">
        <v>1</v>
      </c>
      <c r="E17" s="59">
        <f t="shared" si="1"/>
        <v>0</v>
      </c>
    </row>
    <row r="18" spans="1:5" s="4" customFormat="1" ht="12">
      <c r="A18" s="56" t="s">
        <v>58</v>
      </c>
      <c r="B18" s="69" t="s">
        <v>93</v>
      </c>
      <c r="C18" s="57"/>
      <c r="D18" s="58">
        <v>1</v>
      </c>
      <c r="E18" s="59">
        <f t="shared" si="1"/>
        <v>0</v>
      </c>
    </row>
    <row r="19" spans="1:5" s="4" customFormat="1" ht="12">
      <c r="A19" s="56"/>
      <c r="B19" s="69" t="s">
        <v>94</v>
      </c>
      <c r="C19" s="57"/>
      <c r="D19" s="58">
        <v>1</v>
      </c>
      <c r="E19" s="59">
        <f t="shared" si="1"/>
        <v>0</v>
      </c>
    </row>
    <row r="20" spans="1:5" s="4" customFormat="1" ht="12">
      <c r="A20" s="56"/>
      <c r="B20" s="69" t="s">
        <v>95</v>
      </c>
      <c r="C20" s="57"/>
      <c r="D20" s="58">
        <v>1</v>
      </c>
      <c r="E20" s="59">
        <f t="shared" si="1"/>
        <v>0</v>
      </c>
    </row>
    <row r="21" spans="1:5" s="4" customFormat="1" ht="12">
      <c r="A21" s="56" t="s">
        <v>59</v>
      </c>
      <c r="B21" s="69" t="s">
        <v>93</v>
      </c>
      <c r="C21" s="57"/>
      <c r="D21" s="58">
        <v>1</v>
      </c>
      <c r="E21" s="59">
        <f t="shared" si="1"/>
        <v>0</v>
      </c>
    </row>
    <row r="22" spans="1:5" s="14" customFormat="1" ht="12">
      <c r="A22" s="56"/>
      <c r="B22" s="69" t="s">
        <v>94</v>
      </c>
      <c r="C22" s="57"/>
      <c r="D22" s="58">
        <v>1</v>
      </c>
      <c r="E22" s="59">
        <f t="shared" si="1"/>
        <v>0</v>
      </c>
    </row>
    <row r="23" spans="1:5" s="14" customFormat="1" ht="12">
      <c r="A23" s="56"/>
      <c r="B23" s="69" t="s">
        <v>95</v>
      </c>
      <c r="C23" s="57"/>
      <c r="D23" s="58">
        <v>1</v>
      </c>
      <c r="E23" s="59">
        <f t="shared" ref="E23" si="2">C23*D23</f>
        <v>0</v>
      </c>
    </row>
    <row r="24" spans="1:5" s="4" customFormat="1" ht="12">
      <c r="A24" s="118" t="s">
        <v>60</v>
      </c>
      <c r="B24" s="127" t="s">
        <v>93</v>
      </c>
      <c r="C24" s="120"/>
      <c r="D24" s="121">
        <v>1</v>
      </c>
      <c r="E24" s="126">
        <f>C24*D24</f>
        <v>0</v>
      </c>
    </row>
    <row r="25" spans="1:5" s="4" customFormat="1" ht="12">
      <c r="A25" s="56"/>
      <c r="B25" s="69" t="s">
        <v>94</v>
      </c>
      <c r="C25" s="57"/>
      <c r="D25" s="58">
        <v>1</v>
      </c>
      <c r="E25" s="59">
        <f t="shared" ref="E25:E32" si="3">C25*D25</f>
        <v>0</v>
      </c>
    </row>
    <row r="26" spans="1:5" s="4" customFormat="1" ht="12">
      <c r="A26" s="56"/>
      <c r="B26" s="69" t="s">
        <v>95</v>
      </c>
      <c r="C26" s="57"/>
      <c r="D26" s="58">
        <v>1</v>
      </c>
      <c r="E26" s="59">
        <f t="shared" si="3"/>
        <v>0</v>
      </c>
    </row>
    <row r="27" spans="1:5" s="4" customFormat="1" ht="12">
      <c r="A27" s="56" t="s">
        <v>61</v>
      </c>
      <c r="B27" s="69" t="s">
        <v>93</v>
      </c>
      <c r="C27" s="57"/>
      <c r="D27" s="58">
        <v>1</v>
      </c>
      <c r="E27" s="59">
        <f t="shared" si="3"/>
        <v>0</v>
      </c>
    </row>
    <row r="28" spans="1:5" s="4" customFormat="1" ht="12">
      <c r="A28" s="56"/>
      <c r="B28" s="69" t="s">
        <v>94</v>
      </c>
      <c r="C28" s="57"/>
      <c r="D28" s="58">
        <v>1</v>
      </c>
      <c r="E28" s="59">
        <f t="shared" si="3"/>
        <v>0</v>
      </c>
    </row>
    <row r="29" spans="1:5" s="4" customFormat="1" ht="12">
      <c r="A29" s="56"/>
      <c r="B29" s="69" t="s">
        <v>95</v>
      </c>
      <c r="C29" s="57"/>
      <c r="D29" s="58">
        <v>1</v>
      </c>
      <c r="E29" s="59">
        <f t="shared" si="3"/>
        <v>0</v>
      </c>
    </row>
    <row r="30" spans="1:5" s="4" customFormat="1" ht="12">
      <c r="A30" s="56" t="s">
        <v>62</v>
      </c>
      <c r="B30" s="69" t="s">
        <v>93</v>
      </c>
      <c r="C30" s="57"/>
      <c r="D30" s="58">
        <v>1</v>
      </c>
      <c r="E30" s="59">
        <f t="shared" si="3"/>
        <v>0</v>
      </c>
    </row>
    <row r="31" spans="1:5" s="14" customFormat="1" ht="12">
      <c r="A31" s="56"/>
      <c r="B31" s="69" t="s">
        <v>94</v>
      </c>
      <c r="C31" s="57"/>
      <c r="D31" s="58">
        <v>1</v>
      </c>
      <c r="E31" s="59">
        <f t="shared" si="3"/>
        <v>0</v>
      </c>
    </row>
    <row r="32" spans="1:5" s="14" customFormat="1" ht="12.6" thickBot="1">
      <c r="A32" s="56"/>
      <c r="B32" s="69" t="s">
        <v>95</v>
      </c>
      <c r="C32" s="57"/>
      <c r="D32" s="58">
        <v>1</v>
      </c>
      <c r="E32" s="59">
        <f t="shared" si="3"/>
        <v>0</v>
      </c>
    </row>
    <row r="33" spans="1:5" s="2" customFormat="1" ht="15" thickBot="1">
      <c r="A33" s="19"/>
      <c r="D33" s="94" t="s">
        <v>34</v>
      </c>
      <c r="E33" s="95">
        <f>SUM(E15:E32)</f>
        <v>0</v>
      </c>
    </row>
    <row r="34" spans="1:5" s="2" customFormat="1" ht="15" thickBot="1">
      <c r="A34" s="122"/>
      <c r="B34" s="123"/>
      <c r="C34" s="123"/>
      <c r="D34" s="124"/>
      <c r="E34" s="125"/>
    </row>
    <row r="35" spans="1:5" s="2" customFormat="1" thickBot="1">
      <c r="A35" s="19"/>
      <c r="D35" s="3"/>
      <c r="E35" s="20"/>
    </row>
    <row r="36" spans="1:5" s="2" customFormat="1" ht="18.600000000000001" thickBot="1">
      <c r="A36" s="48"/>
      <c r="B36" s="49"/>
      <c r="C36" s="49"/>
      <c r="D36" s="50" t="s">
        <v>44</v>
      </c>
      <c r="E36" s="51">
        <f>E33+E11</f>
        <v>0</v>
      </c>
    </row>
    <row r="38" spans="1:5">
      <c r="A38" t="s">
        <v>63</v>
      </c>
    </row>
  </sheetData>
  <phoneticPr fontId="25" type="noConversion"/>
  <pageMargins left="0.25" right="0.25" top="0.75" bottom="0.75" header="0.3" footer="0.3"/>
  <pageSetup paperSize="9" scale="51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10"/>
  <sheetViews>
    <sheetView zoomScaleNormal="100" workbookViewId="0">
      <selection activeCell="Y10" sqref="Y10"/>
    </sheetView>
  </sheetViews>
  <sheetFormatPr defaultColWidth="9.109375" defaultRowHeight="10.199999999999999"/>
  <cols>
    <col min="1" max="1" width="39.5546875" style="22" bestFit="1" customWidth="1"/>
    <col min="2" max="2" width="6.88671875" style="23" customWidth="1"/>
    <col min="3" max="3" width="7.44140625" style="24" customWidth="1"/>
    <col min="4" max="4" width="8.109375" style="22" customWidth="1"/>
    <col min="5" max="5" width="7.44140625" style="24" customWidth="1"/>
    <col min="6" max="6" width="5.88671875" style="22" customWidth="1"/>
    <col min="7" max="7" width="7.44140625" style="24" customWidth="1"/>
    <col min="8" max="8" width="8.88671875" style="22" customWidth="1"/>
    <col min="9" max="9" width="9" style="24" customWidth="1"/>
    <col min="10" max="10" width="11" style="24" customWidth="1"/>
    <col min="11" max="11" width="6.109375" style="22" customWidth="1"/>
    <col min="12" max="12" width="7.44140625" style="24" customWidth="1"/>
    <col min="13" max="13" width="6.109375" style="22" customWidth="1"/>
    <col min="14" max="14" width="7.88671875" style="24" customWidth="1"/>
    <col min="15" max="15" width="5.88671875" style="22" customWidth="1"/>
    <col min="16" max="16" width="7.44140625" style="24" customWidth="1"/>
    <col min="17" max="17" width="10.88671875" style="24" customWidth="1"/>
    <col min="18" max="18" width="6.5546875" style="22" customWidth="1"/>
    <col min="19" max="19" width="9.88671875" style="24" customWidth="1"/>
    <col min="20" max="20" width="9.109375" style="22" customWidth="1"/>
    <col min="21" max="21" width="12.88671875" style="24" customWidth="1"/>
    <col min="22" max="22" width="11" style="24" bestFit="1" customWidth="1"/>
    <col min="23" max="23" width="9" style="24" customWidth="1"/>
    <col min="24" max="24" width="11" style="24" customWidth="1"/>
    <col min="25" max="25" width="10.88671875" style="24" customWidth="1"/>
    <col min="26" max="16384" width="9.109375" style="22"/>
  </cols>
  <sheetData>
    <row r="1" spans="1:25" ht="21.6" thickBot="1">
      <c r="A1" s="35" t="s">
        <v>64</v>
      </c>
      <c r="B1" s="78"/>
      <c r="C1" s="79"/>
      <c r="D1" s="80"/>
      <c r="E1" s="79"/>
      <c r="F1" s="81"/>
      <c r="G1" s="79"/>
      <c r="H1" s="80"/>
      <c r="I1" s="79"/>
      <c r="J1" s="79"/>
      <c r="K1" s="80"/>
      <c r="L1" s="79"/>
      <c r="M1" s="80"/>
      <c r="N1" s="79"/>
      <c r="O1" s="80"/>
      <c r="P1" s="79"/>
      <c r="Q1" s="79"/>
      <c r="R1" s="80"/>
      <c r="S1" s="79"/>
      <c r="T1" s="80"/>
      <c r="U1" s="79"/>
      <c r="V1" s="79"/>
      <c r="W1" s="79"/>
      <c r="X1" s="79"/>
      <c r="Y1" s="82" t="s">
        <v>65</v>
      </c>
    </row>
    <row r="2" spans="1:25" s="4" customFormat="1" ht="12.6" thickBot="1">
      <c r="A2" s="84" t="s">
        <v>66</v>
      </c>
      <c r="B2" s="85" t="s">
        <v>67</v>
      </c>
      <c r="C2" s="86"/>
      <c r="D2" s="87"/>
      <c r="E2" s="83"/>
      <c r="G2" s="83"/>
      <c r="I2" s="83"/>
      <c r="J2" s="83"/>
      <c r="L2" s="83"/>
      <c r="N2" s="83"/>
      <c r="P2" s="83"/>
      <c r="Q2" s="83"/>
      <c r="S2" s="83"/>
      <c r="U2" s="83"/>
      <c r="V2" s="83"/>
      <c r="W2" s="83"/>
      <c r="X2" s="83"/>
      <c r="Y2" s="83"/>
    </row>
    <row r="3" spans="1:25" s="4" customFormat="1" ht="35.4" thickBot="1">
      <c r="A3" s="132" t="s">
        <v>68</v>
      </c>
      <c r="B3" s="133" t="s">
        <v>69</v>
      </c>
      <c r="C3" s="134" t="s">
        <v>70</v>
      </c>
      <c r="D3" s="135" t="s">
        <v>71</v>
      </c>
      <c r="E3" s="134" t="s">
        <v>70</v>
      </c>
      <c r="F3" s="135" t="s">
        <v>72</v>
      </c>
      <c r="G3" s="134" t="s">
        <v>70</v>
      </c>
      <c r="H3" s="135" t="s">
        <v>73</v>
      </c>
      <c r="I3" s="134" t="s">
        <v>70</v>
      </c>
      <c r="J3" s="134" t="s">
        <v>34</v>
      </c>
      <c r="K3" s="135" t="s">
        <v>74</v>
      </c>
      <c r="L3" s="134" t="s">
        <v>70</v>
      </c>
      <c r="M3" s="135" t="s">
        <v>75</v>
      </c>
      <c r="N3" s="134" t="s">
        <v>70</v>
      </c>
      <c r="O3" s="135" t="s">
        <v>76</v>
      </c>
      <c r="P3" s="134" t="s">
        <v>70</v>
      </c>
      <c r="Q3" s="134" t="s">
        <v>34</v>
      </c>
      <c r="R3" s="135" t="s">
        <v>77</v>
      </c>
      <c r="S3" s="134" t="s">
        <v>70</v>
      </c>
      <c r="T3" s="135" t="s">
        <v>78</v>
      </c>
      <c r="U3" s="134" t="s">
        <v>70</v>
      </c>
      <c r="V3" s="134" t="s">
        <v>79</v>
      </c>
      <c r="W3" s="134" t="s">
        <v>80</v>
      </c>
      <c r="X3" s="134" t="s">
        <v>79</v>
      </c>
      <c r="Y3" s="136" t="s">
        <v>81</v>
      </c>
    </row>
    <row r="4" spans="1:25" s="4" customFormat="1" ht="12">
      <c r="A4" s="137" t="s">
        <v>82</v>
      </c>
      <c r="B4" s="138"/>
      <c r="C4" s="139">
        <v>0</v>
      </c>
      <c r="D4" s="140"/>
      <c r="E4" s="139">
        <v>0</v>
      </c>
      <c r="F4" s="141"/>
      <c r="G4" s="139">
        <v>0</v>
      </c>
      <c r="H4" s="141"/>
      <c r="I4" s="139">
        <v>0</v>
      </c>
      <c r="J4" s="142">
        <f>(B4*C4+D4*E4+F4*G4+H4*I4)</f>
        <v>0</v>
      </c>
      <c r="K4" s="141"/>
      <c r="L4" s="139">
        <v>0</v>
      </c>
      <c r="M4" s="141"/>
      <c r="N4" s="139">
        <v>0</v>
      </c>
      <c r="O4" s="141"/>
      <c r="P4" s="139">
        <v>0</v>
      </c>
      <c r="Q4" s="142">
        <f>(K4*L4+M4*N4+O4*P4)</f>
        <v>0</v>
      </c>
      <c r="R4" s="141"/>
      <c r="S4" s="139">
        <v>0</v>
      </c>
      <c r="T4" s="141"/>
      <c r="U4" s="139">
        <v>0</v>
      </c>
      <c r="V4" s="142">
        <f t="shared" ref="V4:V9" si="0">(R4*S4+T4*U4)</f>
        <v>0</v>
      </c>
      <c r="W4" s="139">
        <v>0</v>
      </c>
      <c r="X4" s="142">
        <f t="shared" ref="X4:X9" si="1">SUM(W4:W4)</f>
        <v>0</v>
      </c>
      <c r="Y4" s="143">
        <f t="shared" ref="Y4:Y9" si="2">(J4+Q4+V4+X4)</f>
        <v>0</v>
      </c>
    </row>
    <row r="5" spans="1:25" s="4" customFormat="1" ht="12">
      <c r="A5" s="137" t="s">
        <v>83</v>
      </c>
      <c r="B5" s="138"/>
      <c r="C5" s="139">
        <v>0</v>
      </c>
      <c r="D5" s="140"/>
      <c r="E5" s="139">
        <v>0</v>
      </c>
      <c r="F5" s="141"/>
      <c r="G5" s="139">
        <v>0</v>
      </c>
      <c r="H5" s="141"/>
      <c r="I5" s="139">
        <v>0</v>
      </c>
      <c r="J5" s="142">
        <f t="shared" ref="J5:J9" si="3">(B5*C5+D5*E5+F5*G5+H5*I5)</f>
        <v>0</v>
      </c>
      <c r="K5" s="141"/>
      <c r="L5" s="139">
        <v>0</v>
      </c>
      <c r="M5" s="141"/>
      <c r="N5" s="139">
        <v>0</v>
      </c>
      <c r="O5" s="141"/>
      <c r="P5" s="139">
        <v>0</v>
      </c>
      <c r="Q5" s="142">
        <f t="shared" ref="Q5:Q9" si="4">(K5*L5+M5*N5+O5*P5)</f>
        <v>0</v>
      </c>
      <c r="R5" s="141"/>
      <c r="S5" s="139">
        <v>0</v>
      </c>
      <c r="T5" s="141"/>
      <c r="U5" s="139">
        <v>0</v>
      </c>
      <c r="V5" s="142">
        <f t="shared" si="0"/>
        <v>0</v>
      </c>
      <c r="W5" s="139">
        <v>0</v>
      </c>
      <c r="X5" s="142">
        <f t="shared" si="1"/>
        <v>0</v>
      </c>
      <c r="Y5" s="143">
        <f t="shared" si="2"/>
        <v>0</v>
      </c>
    </row>
    <row r="6" spans="1:25" s="4" customFormat="1" ht="12">
      <c r="A6" s="137" t="s">
        <v>84</v>
      </c>
      <c r="B6" s="138"/>
      <c r="C6" s="139">
        <v>0</v>
      </c>
      <c r="D6" s="140"/>
      <c r="E6" s="139">
        <v>0</v>
      </c>
      <c r="F6" s="141"/>
      <c r="G6" s="139">
        <v>0</v>
      </c>
      <c r="H6" s="141"/>
      <c r="I6" s="139">
        <v>0</v>
      </c>
      <c r="J6" s="142">
        <f t="shared" si="3"/>
        <v>0</v>
      </c>
      <c r="K6" s="141"/>
      <c r="L6" s="139">
        <v>0</v>
      </c>
      <c r="M6" s="141"/>
      <c r="N6" s="139">
        <v>0</v>
      </c>
      <c r="O6" s="141"/>
      <c r="P6" s="139">
        <v>0</v>
      </c>
      <c r="Q6" s="142">
        <f t="shared" si="4"/>
        <v>0</v>
      </c>
      <c r="R6" s="141"/>
      <c r="S6" s="139">
        <v>0</v>
      </c>
      <c r="T6" s="141"/>
      <c r="U6" s="139">
        <v>0</v>
      </c>
      <c r="V6" s="142">
        <f t="shared" si="0"/>
        <v>0</v>
      </c>
      <c r="W6" s="139">
        <v>0</v>
      </c>
      <c r="X6" s="142">
        <f t="shared" si="1"/>
        <v>0</v>
      </c>
      <c r="Y6" s="143">
        <f t="shared" si="2"/>
        <v>0</v>
      </c>
    </row>
    <row r="7" spans="1:25" s="4" customFormat="1" ht="12">
      <c r="A7" s="137" t="s">
        <v>12</v>
      </c>
      <c r="B7" s="138"/>
      <c r="C7" s="139">
        <v>0</v>
      </c>
      <c r="D7" s="140"/>
      <c r="E7" s="139">
        <v>0</v>
      </c>
      <c r="F7" s="141"/>
      <c r="G7" s="139">
        <v>0</v>
      </c>
      <c r="H7" s="141"/>
      <c r="I7" s="139">
        <v>0</v>
      </c>
      <c r="J7" s="142">
        <f>(B7*C7+D7*E7+F7*G7+H7*I7)</f>
        <v>0</v>
      </c>
      <c r="K7" s="141"/>
      <c r="L7" s="139">
        <v>0</v>
      </c>
      <c r="M7" s="141"/>
      <c r="N7" s="139">
        <v>0</v>
      </c>
      <c r="O7" s="141"/>
      <c r="P7" s="139">
        <v>0</v>
      </c>
      <c r="Q7" s="142">
        <f t="shared" ref="Q7" si="5">(K7*L7+M7*N7+O7*P7)</f>
        <v>0</v>
      </c>
      <c r="R7" s="141"/>
      <c r="S7" s="139">
        <v>0</v>
      </c>
      <c r="T7" s="141"/>
      <c r="U7" s="139">
        <v>0</v>
      </c>
      <c r="V7" s="142">
        <f t="shared" ref="V7" si="6">(R7*S7+T7*U7)</f>
        <v>0</v>
      </c>
      <c r="W7" s="139">
        <v>0</v>
      </c>
      <c r="X7" s="142">
        <f t="shared" ref="X7" si="7">SUM(W7:W7)</f>
        <v>0</v>
      </c>
      <c r="Y7" s="143">
        <f t="shared" si="2"/>
        <v>0</v>
      </c>
    </row>
    <row r="8" spans="1:25" s="4" customFormat="1" ht="12">
      <c r="A8" s="137" t="s">
        <v>85</v>
      </c>
      <c r="B8" s="138"/>
      <c r="C8" s="139">
        <v>0</v>
      </c>
      <c r="D8" s="140"/>
      <c r="E8" s="139">
        <v>0</v>
      </c>
      <c r="F8" s="141"/>
      <c r="G8" s="139">
        <v>0</v>
      </c>
      <c r="H8" s="141"/>
      <c r="I8" s="139">
        <v>0</v>
      </c>
      <c r="J8" s="142">
        <f t="shared" si="3"/>
        <v>0</v>
      </c>
      <c r="K8" s="141"/>
      <c r="L8" s="139">
        <v>0</v>
      </c>
      <c r="M8" s="141"/>
      <c r="N8" s="139">
        <v>0</v>
      </c>
      <c r="O8" s="141"/>
      <c r="P8" s="139">
        <v>0</v>
      </c>
      <c r="Q8" s="142">
        <f t="shared" si="4"/>
        <v>0</v>
      </c>
      <c r="R8" s="141"/>
      <c r="S8" s="139">
        <v>0</v>
      </c>
      <c r="T8" s="141"/>
      <c r="U8" s="139">
        <v>0</v>
      </c>
      <c r="V8" s="142">
        <f t="shared" si="0"/>
        <v>0</v>
      </c>
      <c r="W8" s="139">
        <v>0</v>
      </c>
      <c r="X8" s="142">
        <f t="shared" si="1"/>
        <v>0</v>
      </c>
      <c r="Y8" s="143">
        <f t="shared" si="2"/>
        <v>0</v>
      </c>
    </row>
    <row r="9" spans="1:25" s="4" customFormat="1" ht="12">
      <c r="A9" s="137" t="s">
        <v>86</v>
      </c>
      <c r="B9" s="138"/>
      <c r="C9" s="139">
        <v>0</v>
      </c>
      <c r="D9" s="140"/>
      <c r="E9" s="139">
        <v>0</v>
      </c>
      <c r="F9" s="141"/>
      <c r="G9" s="139">
        <v>0</v>
      </c>
      <c r="H9" s="141"/>
      <c r="I9" s="139">
        <v>0</v>
      </c>
      <c r="J9" s="142">
        <f t="shared" si="3"/>
        <v>0</v>
      </c>
      <c r="K9" s="141"/>
      <c r="L9" s="139">
        <v>0</v>
      </c>
      <c r="M9" s="141"/>
      <c r="N9" s="139">
        <v>0</v>
      </c>
      <c r="O9" s="141"/>
      <c r="P9" s="139">
        <v>0</v>
      </c>
      <c r="Q9" s="142">
        <f t="shared" si="4"/>
        <v>0</v>
      </c>
      <c r="R9" s="141"/>
      <c r="S9" s="139">
        <v>0</v>
      </c>
      <c r="T9" s="141"/>
      <c r="U9" s="139">
        <v>0</v>
      </c>
      <c r="V9" s="142">
        <f t="shared" si="0"/>
        <v>0</v>
      </c>
      <c r="W9" s="139">
        <v>0</v>
      </c>
      <c r="X9" s="142">
        <f t="shared" si="1"/>
        <v>0</v>
      </c>
      <c r="Y9" s="143">
        <f t="shared" si="2"/>
        <v>0</v>
      </c>
    </row>
    <row r="10" spans="1:25" s="4" customFormat="1" ht="12.6" thickBot="1">
      <c r="A10" s="144"/>
      <c r="B10" s="145" t="s">
        <v>87</v>
      </c>
      <c r="C10" s="146"/>
      <c r="D10" s="147"/>
      <c r="E10" s="146"/>
      <c r="F10" s="147"/>
      <c r="G10" s="146"/>
      <c r="H10" s="147"/>
      <c r="I10" s="146"/>
      <c r="J10" s="146">
        <f>SUM(J4:J9)</f>
        <v>0</v>
      </c>
      <c r="K10" s="147" t="s">
        <v>88</v>
      </c>
      <c r="L10" s="146"/>
      <c r="M10" s="147"/>
      <c r="N10" s="146"/>
      <c r="O10" s="147"/>
      <c r="P10" s="146"/>
      <c r="Q10" s="146">
        <f>SUM(Q4:Q9)</f>
        <v>0</v>
      </c>
      <c r="R10" s="147" t="s">
        <v>89</v>
      </c>
      <c r="S10" s="146"/>
      <c r="T10" s="147"/>
      <c r="U10" s="146"/>
      <c r="V10" s="146">
        <f>SUM(V4:V9)</f>
        <v>0</v>
      </c>
      <c r="W10" s="146"/>
      <c r="X10" s="146">
        <f>SUM(X4:X9)</f>
        <v>0</v>
      </c>
      <c r="Y10" s="148">
        <f>SUM(A10:X10)</f>
        <v>0</v>
      </c>
    </row>
  </sheetData>
  <pageMargins left="0.25" right="0.25" top="0.75" bottom="0.75" header="0.3" footer="0.3"/>
  <pageSetup paperSize="9" scale="43" orientation="portrait" verticalDpi="12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65D8-900C-4E3F-9A38-7330345763CA}">
  <dimension ref="A1:F37"/>
  <sheetViews>
    <sheetView workbookViewId="0">
      <selection activeCell="A9" sqref="A9"/>
    </sheetView>
  </sheetViews>
  <sheetFormatPr defaultRowHeight="14.4"/>
  <cols>
    <col min="1" max="1" width="70.6640625" customWidth="1"/>
    <col min="2" max="2" width="51.109375" customWidth="1"/>
    <col min="3" max="3" width="13.44140625" customWidth="1"/>
    <col min="4" max="4" width="5.33203125" bestFit="1" customWidth="1"/>
    <col min="5" max="5" width="10.6640625" customWidth="1"/>
    <col min="6" max="6" width="17.6640625" customWidth="1"/>
  </cols>
  <sheetData>
    <row r="1" spans="1:6" ht="21.6" thickBot="1">
      <c r="A1" s="35" t="s">
        <v>15</v>
      </c>
      <c r="B1" s="36"/>
      <c r="C1" s="37"/>
      <c r="D1" s="36"/>
      <c r="E1" s="38"/>
      <c r="F1" s="39"/>
    </row>
    <row r="2" spans="1:6" ht="15" thickBot="1">
      <c r="A2" s="88" t="s">
        <v>29</v>
      </c>
      <c r="B2" s="89" t="s">
        <v>30</v>
      </c>
      <c r="C2" s="89" t="s">
        <v>31</v>
      </c>
      <c r="D2" s="89" t="s">
        <v>32</v>
      </c>
      <c r="E2" s="90" t="s">
        <v>33</v>
      </c>
      <c r="F2" s="91" t="s">
        <v>34</v>
      </c>
    </row>
    <row r="3" spans="1:6" ht="15" thickBot="1">
      <c r="A3" s="40" t="s">
        <v>90</v>
      </c>
      <c r="B3" s="41"/>
      <c r="C3" s="41"/>
      <c r="D3" s="41"/>
      <c r="E3" s="42"/>
      <c r="F3" s="43"/>
    </row>
    <row r="4" spans="1:6">
      <c r="A4" s="52"/>
      <c r="B4" s="53"/>
      <c r="C4" s="53"/>
      <c r="D4" s="53"/>
      <c r="E4" s="54">
        <v>0</v>
      </c>
      <c r="F4" s="55">
        <f>D4*E4</f>
        <v>0</v>
      </c>
    </row>
    <row r="5" spans="1:6">
      <c r="A5" s="118"/>
      <c r="B5" s="120"/>
      <c r="C5" s="120"/>
      <c r="D5" s="120"/>
      <c r="E5" s="58">
        <v>0</v>
      </c>
      <c r="F5" s="59">
        <f t="shared" ref="F5:F28" si="0">D5*E5</f>
        <v>0</v>
      </c>
    </row>
    <row r="6" spans="1:6">
      <c r="A6" s="118"/>
      <c r="B6" s="120"/>
      <c r="C6" s="120"/>
      <c r="D6" s="120"/>
      <c r="E6" s="58">
        <v>0</v>
      </c>
      <c r="F6" s="59">
        <f t="shared" si="0"/>
        <v>0</v>
      </c>
    </row>
    <row r="7" spans="1:6">
      <c r="A7" s="118"/>
      <c r="B7" s="120"/>
      <c r="C7" s="120"/>
      <c r="D7" s="120"/>
      <c r="E7" s="58">
        <v>0</v>
      </c>
      <c r="F7" s="59">
        <f t="shared" si="0"/>
        <v>0</v>
      </c>
    </row>
    <row r="8" spans="1:6">
      <c r="A8" s="118"/>
      <c r="B8" s="120"/>
      <c r="C8" s="120"/>
      <c r="D8" s="120"/>
      <c r="E8" s="58">
        <v>0</v>
      </c>
      <c r="F8" s="59">
        <f t="shared" si="0"/>
        <v>0</v>
      </c>
    </row>
    <row r="9" spans="1:6">
      <c r="A9" s="118"/>
      <c r="B9" s="120"/>
      <c r="C9" s="120"/>
      <c r="D9" s="120"/>
      <c r="E9" s="58">
        <v>0</v>
      </c>
      <c r="F9" s="59">
        <f t="shared" si="0"/>
        <v>0</v>
      </c>
    </row>
    <row r="10" spans="1:6">
      <c r="A10" s="118"/>
      <c r="B10" s="120"/>
      <c r="C10" s="120"/>
      <c r="D10" s="120"/>
      <c r="E10" s="58">
        <v>0</v>
      </c>
      <c r="F10" s="59">
        <f t="shared" si="0"/>
        <v>0</v>
      </c>
    </row>
    <row r="11" spans="1:6">
      <c r="A11" s="118"/>
      <c r="B11" s="120"/>
      <c r="C11" s="120"/>
      <c r="D11" s="120"/>
      <c r="E11" s="58">
        <v>0</v>
      </c>
      <c r="F11" s="59">
        <f t="shared" si="0"/>
        <v>0</v>
      </c>
    </row>
    <row r="12" spans="1:6">
      <c r="A12" s="118"/>
      <c r="B12" s="120"/>
      <c r="C12" s="120"/>
      <c r="D12" s="120"/>
      <c r="E12" s="58">
        <v>0</v>
      </c>
      <c r="F12" s="59">
        <f t="shared" si="0"/>
        <v>0</v>
      </c>
    </row>
    <row r="13" spans="1:6">
      <c r="A13" s="118"/>
      <c r="B13" s="120"/>
      <c r="C13" s="120"/>
      <c r="D13" s="120"/>
      <c r="E13" s="58">
        <v>0</v>
      </c>
      <c r="F13" s="59">
        <f t="shared" si="0"/>
        <v>0</v>
      </c>
    </row>
    <row r="14" spans="1:6">
      <c r="A14" s="118"/>
      <c r="B14" s="120"/>
      <c r="C14" s="120"/>
      <c r="D14" s="120"/>
      <c r="E14" s="58">
        <v>0</v>
      </c>
      <c r="F14" s="59">
        <f t="shared" si="0"/>
        <v>0</v>
      </c>
    </row>
    <row r="15" spans="1:6">
      <c r="A15" s="118"/>
      <c r="B15" s="120"/>
      <c r="C15" s="120"/>
      <c r="D15" s="120"/>
      <c r="E15" s="58">
        <v>0</v>
      </c>
      <c r="F15" s="59">
        <f t="shared" si="0"/>
        <v>0</v>
      </c>
    </row>
    <row r="16" spans="1:6">
      <c r="A16" s="118"/>
      <c r="B16" s="120"/>
      <c r="C16" s="120"/>
      <c r="D16" s="120"/>
      <c r="E16" s="58">
        <v>0</v>
      </c>
      <c r="F16" s="59">
        <f t="shared" si="0"/>
        <v>0</v>
      </c>
    </row>
    <row r="17" spans="1:6">
      <c r="A17" s="118"/>
      <c r="B17" s="120"/>
      <c r="C17" s="120"/>
      <c r="D17" s="120"/>
      <c r="E17" s="58">
        <v>0</v>
      </c>
      <c r="F17" s="59">
        <f t="shared" si="0"/>
        <v>0</v>
      </c>
    </row>
    <row r="18" spans="1:6">
      <c r="A18" s="118"/>
      <c r="B18" s="120"/>
      <c r="C18" s="120"/>
      <c r="D18" s="120"/>
      <c r="E18" s="58">
        <v>0</v>
      </c>
      <c r="F18" s="59">
        <f t="shared" si="0"/>
        <v>0</v>
      </c>
    </row>
    <row r="19" spans="1:6">
      <c r="A19" s="118"/>
      <c r="B19" s="120"/>
      <c r="C19" s="120"/>
      <c r="D19" s="120"/>
      <c r="E19" s="58">
        <v>0</v>
      </c>
      <c r="F19" s="59">
        <f t="shared" si="0"/>
        <v>0</v>
      </c>
    </row>
    <row r="20" spans="1:6">
      <c r="A20" s="118"/>
      <c r="B20" s="120"/>
      <c r="C20" s="120"/>
      <c r="D20" s="120"/>
      <c r="E20" s="58">
        <v>0</v>
      </c>
      <c r="F20" s="59">
        <f t="shared" si="0"/>
        <v>0</v>
      </c>
    </row>
    <row r="21" spans="1:6">
      <c r="A21" s="118"/>
      <c r="B21" s="120"/>
      <c r="C21" s="120"/>
      <c r="D21" s="120"/>
      <c r="E21" s="58">
        <v>0</v>
      </c>
      <c r="F21" s="59">
        <f t="shared" si="0"/>
        <v>0</v>
      </c>
    </row>
    <row r="22" spans="1:6">
      <c r="A22" s="118"/>
      <c r="B22" s="120"/>
      <c r="C22" s="120"/>
      <c r="D22" s="120"/>
      <c r="E22" s="58">
        <v>0</v>
      </c>
      <c r="F22" s="59">
        <f t="shared" si="0"/>
        <v>0</v>
      </c>
    </row>
    <row r="23" spans="1:6">
      <c r="A23" s="118"/>
      <c r="B23" s="120"/>
      <c r="C23" s="120"/>
      <c r="D23" s="120"/>
      <c r="E23" s="58">
        <v>0</v>
      </c>
      <c r="F23" s="59">
        <f t="shared" si="0"/>
        <v>0</v>
      </c>
    </row>
    <row r="24" spans="1:6">
      <c r="A24" s="118"/>
      <c r="B24" s="120"/>
      <c r="C24" s="120"/>
      <c r="D24" s="120"/>
      <c r="E24" s="58">
        <v>0</v>
      </c>
      <c r="F24" s="59">
        <f t="shared" si="0"/>
        <v>0</v>
      </c>
    </row>
    <row r="25" spans="1:6">
      <c r="A25" s="118"/>
      <c r="B25" s="120"/>
      <c r="C25" s="120"/>
      <c r="D25" s="120"/>
      <c r="E25" s="58">
        <v>0</v>
      </c>
      <c r="F25" s="59">
        <f t="shared" si="0"/>
        <v>0</v>
      </c>
    </row>
    <row r="26" spans="1:6">
      <c r="A26" s="118"/>
      <c r="B26" s="120"/>
      <c r="C26" s="120"/>
      <c r="D26" s="120"/>
      <c r="E26" s="58">
        <v>0</v>
      </c>
      <c r="F26" s="59">
        <f t="shared" si="0"/>
        <v>0</v>
      </c>
    </row>
    <row r="27" spans="1:6">
      <c r="A27" s="118"/>
      <c r="B27" s="120"/>
      <c r="C27" s="120"/>
      <c r="D27" s="120"/>
      <c r="E27" s="58">
        <v>0</v>
      </c>
      <c r="F27" s="59">
        <f t="shared" si="0"/>
        <v>0</v>
      </c>
    </row>
    <row r="28" spans="1:6">
      <c r="A28" s="118"/>
      <c r="B28" s="120"/>
      <c r="C28" s="120"/>
      <c r="D28" s="120"/>
      <c r="E28" s="58">
        <v>0</v>
      </c>
      <c r="F28" s="59">
        <f t="shared" si="0"/>
        <v>0</v>
      </c>
    </row>
    <row r="29" spans="1:6">
      <c r="A29" s="56"/>
      <c r="B29" s="57"/>
      <c r="C29" s="57"/>
      <c r="D29" s="57"/>
      <c r="E29" s="58">
        <v>0</v>
      </c>
      <c r="F29" s="59">
        <f t="shared" ref="F29:F36" si="1">D29*E29</f>
        <v>0</v>
      </c>
    </row>
    <row r="30" spans="1:6">
      <c r="A30" s="56"/>
      <c r="B30" s="57"/>
      <c r="C30" s="57"/>
      <c r="D30" s="57"/>
      <c r="E30" s="58">
        <v>0</v>
      </c>
      <c r="F30" s="59">
        <f t="shared" si="1"/>
        <v>0</v>
      </c>
    </row>
    <row r="31" spans="1:6">
      <c r="A31" s="56"/>
      <c r="B31" s="57"/>
      <c r="C31" s="57"/>
      <c r="D31" s="57"/>
      <c r="E31" s="58">
        <v>0</v>
      </c>
      <c r="F31" s="59">
        <f t="shared" si="1"/>
        <v>0</v>
      </c>
    </row>
    <row r="32" spans="1:6">
      <c r="A32" s="56"/>
      <c r="B32" s="57"/>
      <c r="C32" s="57"/>
      <c r="D32" s="57"/>
      <c r="E32" s="58">
        <v>0</v>
      </c>
      <c r="F32" s="59">
        <f t="shared" si="1"/>
        <v>0</v>
      </c>
    </row>
    <row r="33" spans="1:6">
      <c r="A33" s="60"/>
      <c r="B33" s="61"/>
      <c r="C33" s="61"/>
      <c r="D33" s="62"/>
      <c r="E33" s="58">
        <v>0</v>
      </c>
      <c r="F33" s="59">
        <f t="shared" si="1"/>
        <v>0</v>
      </c>
    </row>
    <row r="34" spans="1:6">
      <c r="A34" s="60"/>
      <c r="B34" s="61"/>
      <c r="C34" s="61"/>
      <c r="D34" s="62"/>
      <c r="E34" s="58">
        <v>0</v>
      </c>
      <c r="F34" s="59">
        <f t="shared" si="1"/>
        <v>0</v>
      </c>
    </row>
    <row r="35" spans="1:6">
      <c r="A35" s="60"/>
      <c r="B35" s="61"/>
      <c r="C35" s="61"/>
      <c r="D35" s="62"/>
      <c r="E35" s="58">
        <v>0</v>
      </c>
      <c r="F35" s="59">
        <f t="shared" si="1"/>
        <v>0</v>
      </c>
    </row>
    <row r="36" spans="1:6" ht="15" thickBot="1">
      <c r="A36" s="63"/>
      <c r="B36" s="64"/>
      <c r="C36" s="64"/>
      <c r="D36" s="65"/>
      <c r="E36" s="92">
        <v>0</v>
      </c>
      <c r="F36" s="93">
        <f t="shared" si="1"/>
        <v>0</v>
      </c>
    </row>
    <row r="37" spans="1:6" ht="15" thickBot="1">
      <c r="A37" s="17"/>
      <c r="B37" s="4"/>
      <c r="C37" s="4"/>
      <c r="D37" s="4"/>
      <c r="E37" s="94" t="s">
        <v>34</v>
      </c>
      <c r="F37" s="95">
        <f>SUM(F4:F36)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A7406E60EE64789DA6479F8CE652A" ma:contentTypeVersion="18" ma:contentTypeDescription="Create a new document." ma:contentTypeScope="" ma:versionID="e57396b356379593586f5968ff2da9b2">
  <xsd:schema xmlns:xsd="http://www.w3.org/2001/XMLSchema" xmlns:xs="http://www.w3.org/2001/XMLSchema" xmlns:p="http://schemas.microsoft.com/office/2006/metadata/properties" xmlns:ns2="4af80964-1e91-4c99-ad60-639ad7fbed32" xmlns:ns3="b1aeb928-942b-49c6-8683-248813f4f7c4" targetNamespace="http://schemas.microsoft.com/office/2006/metadata/properties" ma:root="true" ma:fieldsID="de0f0bb16801eff0448a4427f6a87a54" ns2:_="" ns3:_="">
    <xsd:import namespace="4af80964-1e91-4c99-ad60-639ad7fbed32"/>
    <xsd:import namespace="b1aeb928-942b-49c6-8683-248813f4f7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80964-1e91-4c99-ad60-639ad7fbe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f80264a-99e7-47cd-820c-3e92ce78c5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eb928-942b-49c6-8683-248813f4f7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f156088-2be6-4c2f-892c-e84d4d878657}" ma:internalName="TaxCatchAll" ma:showField="CatchAllData" ma:web="b1aeb928-942b-49c6-8683-248813f4f7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80964-1e91-4c99-ad60-639ad7fbed32">
      <Terms xmlns="http://schemas.microsoft.com/office/infopath/2007/PartnerControls"/>
    </lcf76f155ced4ddcb4097134ff3c332f>
    <TaxCatchAll xmlns="b1aeb928-942b-49c6-8683-248813f4f7c4" xsi:nil="true"/>
  </documentManagement>
</p:properties>
</file>

<file path=customXml/itemProps1.xml><?xml version="1.0" encoding="utf-8"?>
<ds:datastoreItem xmlns:ds="http://schemas.openxmlformats.org/officeDocument/2006/customXml" ds:itemID="{946B94BC-03E3-4F62-BE2A-09B8A4901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AF299C-D604-4DF4-92C6-00154A30C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80964-1e91-4c99-ad60-639ad7fbed32"/>
    <ds:schemaRef ds:uri="b1aeb928-942b-49c6-8683-248813f4f7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22C1D8-3450-4418-8CCA-83A9AB3EE3DB}">
  <ds:schemaRefs>
    <ds:schemaRef ds:uri="http://schemas.microsoft.com/office/2006/metadata/properties"/>
    <ds:schemaRef ds:uri="http://schemas.microsoft.com/office/infopath/2007/PartnerControls"/>
    <ds:schemaRef ds:uri="4af80964-1e91-4c99-ad60-639ad7fbed32"/>
    <ds:schemaRef ds:uri="b1aeb928-942b-49c6-8683-248813f4f7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VOORBLAD</vt:lpstr>
      <vt:lpstr>Video-Studio</vt:lpstr>
      <vt:lpstr>Podcast studio</vt:lpstr>
      <vt:lpstr>Edit suite</vt:lpstr>
      <vt:lpstr>Ontvangstruimte</vt:lpstr>
      <vt:lpstr>DIY studio</vt:lpstr>
      <vt:lpstr>SLA + Licenties</vt:lpstr>
      <vt:lpstr>ProjectInstallatie</vt:lpstr>
      <vt:lpstr>Diversen</vt:lpstr>
      <vt:lpstr>VOORBLAD!Print_Area</vt:lpstr>
      <vt:lpstr>ProjectInstallatie!Print_Titles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Defender Projects</dc:creator>
  <cp:keywords/>
  <dc:description/>
  <cp:lastModifiedBy>Wong, Shannon</cp:lastModifiedBy>
  <cp:revision/>
  <dcterms:created xsi:type="dcterms:W3CDTF">2013-07-15T19:36:31Z</dcterms:created>
  <dcterms:modified xsi:type="dcterms:W3CDTF">2025-11-10T15:04:36Z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0x01010054AA7406E60EE64789DA6479F8CE652A</vt:lpwstr>
  </property>
  <property fmtid="{D5CDD505-2E9C-101B-9397-08002B2CF9AE}" pid="3" name="MediaServiceImageTags">
    <vt:lpwstr/>
  </property>
</Properties>
</file>