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adhibeonl.sharepoint.com/sites/ingenion/Gedeelde  documenten/Viadere/EA AV-middelen (2025)/Gepubliceerd/"/>
    </mc:Choice>
  </mc:AlternateContent>
  <xr:revisionPtr revIDLastSave="326" documentId="8_{81DD9382-FFCD-455B-B43F-A85BD0ABE9E3}" xr6:coauthVersionLast="47" xr6:coauthVersionMax="47" xr10:uidLastSave="{45907BB3-EEBE-4EE7-8239-89D86B8B8155}"/>
  <bookViews>
    <workbookView xWindow="-108" yWindow="-108" windowWidth="23256" windowHeight="12456" tabRatio="748" xr2:uid="{00000000-000D-0000-FFFF-FFFF00000000}"/>
  </bookViews>
  <sheets>
    <sheet name="Toelichting" sheetId="10" r:id="rId1"/>
    <sheet name="Prijzenblad" sheetId="1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1" l="1"/>
  <c r="B8" i="11" l="1"/>
  <c r="L4" i="11" l="1"/>
</calcChain>
</file>

<file path=xl/sharedStrings.xml><?xml version="1.0" encoding="utf-8"?>
<sst xmlns="http://schemas.openxmlformats.org/spreadsheetml/2006/main" count="47" uniqueCount="39">
  <si>
    <t>Verwijzing</t>
  </si>
  <si>
    <t>Toelichting</t>
  </si>
  <si>
    <t>Algemeen</t>
  </si>
  <si>
    <r>
      <t xml:space="preserve">Dit werkblad bevat meerdere berekeningen en functies. Indien u gebruik wenst te maken van de gegevens uit dit werkblad raden wij u aan te werken met een kopie. De bladen zijn niet beveiligd om u in gelegenheid te stellen uw eigen berekeningen in een kopie te hanteren. </t>
    </r>
    <r>
      <rPr>
        <b/>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t>
    </r>
  </si>
  <si>
    <t xml:space="preserve">De opgegeven prijzen zijn conform het gestelde in de Uitnodiging tot Inschrijving en het Programma van Eisen (o.a. commerciële eisen). 
</t>
  </si>
  <si>
    <t xml:space="preserve">Elke Inschrijver dient een prijs op te geven voor alle AV-middelen (inclusief Standaard Installatie) en een uurtarief voor Maatwerk Installatie zoals aangegeven in kolom A. </t>
  </si>
  <si>
    <t>In de lichtpaars gekleurde cel van kolom L dient uitsluitend een prijs te worden ingevuld. Aan de hand van formules worden vervolgens de wegingen toegepast en wordt onderin de totaalprijs zichtbaar. Deze totaalprijs wordt gebruikt voor de beoordeling op prijs.</t>
  </si>
  <si>
    <t>De opgegeven AV-middelen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t>
  </si>
  <si>
    <t>Kolom J en K (prijzenblad)</t>
  </si>
  <si>
    <t xml:space="preserve">In deze lichtblauwe kolommen dient de Inschrijver de gevraagde gegevens in te vullen (merk en type). 
</t>
  </si>
  <si>
    <t>Kolom B en L (prijzenblad)</t>
  </si>
  <si>
    <t>Opties</t>
  </si>
  <si>
    <t>Overige informatie</t>
  </si>
  <si>
    <t xml:space="preserve">In deze kolommen dient de Inschrijver de gevraagde gegevens in te vullen (merk en type / extra's / specificaties / bijzonderheden). 
</t>
  </si>
  <si>
    <t xml:space="preserve">AV-middelen </t>
  </si>
  <si>
    <t>Merk</t>
  </si>
  <si>
    <t>Type</t>
  </si>
  <si>
    <t>Prijs per stuk</t>
  </si>
  <si>
    <t>Prijs x aantal</t>
  </si>
  <si>
    <t>Terug naar het tabblad Toelichting</t>
  </si>
  <si>
    <t>AV-middelen 65’’ (incl. Standaard Installatie)</t>
  </si>
  <si>
    <t>AV-middelen 75’’ (incl. Standaard Installatie)</t>
  </si>
  <si>
    <t>Totaal AV-middelen</t>
  </si>
  <si>
    <t>Uurtarief bij Maatwerk Installatie</t>
  </si>
  <si>
    <t>Uurtarief</t>
  </si>
  <si>
    <r>
      <t xml:space="preserve">Totaalprijs </t>
    </r>
    <r>
      <rPr>
        <sz val="9"/>
        <rFont val="Calibri"/>
        <family val="2"/>
        <scheme val="minor"/>
      </rPr>
      <t>(Wordt automatisch berekend en telt mee voor de beoordeling)</t>
    </r>
  </si>
  <si>
    <t>Prijs</t>
  </si>
  <si>
    <t>Specificaties</t>
  </si>
  <si>
    <t>Vaste wandbeugel</t>
  </si>
  <si>
    <t>Traploos in hoogte verstelbaar verrijdbaar onderstel t.b.v. AV-middelen</t>
  </si>
  <si>
    <t>Interne verhuizing van 1 bord</t>
  </si>
  <si>
    <t>Externe verhuizing van 1 bord</t>
  </si>
  <si>
    <t>AV-middelen 55’’ (incl. Standaard Installatie)</t>
  </si>
  <si>
    <t>Aan de door Viadere gevraagde opties kan Inschrijver geen enkel recht of afnamegarantie ontlenen.</t>
  </si>
  <si>
    <t>OPS-module (Eis T28)</t>
  </si>
  <si>
    <t>AV-middelen 86’’ (incl. Standaard Installatie)</t>
  </si>
  <si>
    <t>Prijs o.b.v. prognose komende (7) jaar</t>
  </si>
  <si>
    <t>Traploos in hoogte verstelbare Vloerlift</t>
  </si>
  <si>
    <r>
      <rPr>
        <b/>
        <sz val="11"/>
        <color theme="1"/>
        <rFont val="Calibri"/>
        <family val="2"/>
        <scheme val="minor"/>
      </rPr>
      <t>Alleen de paarse cellen uit deze kolom dienen te worden ingevuld.</t>
    </r>
    <r>
      <rPr>
        <sz val="11"/>
        <color theme="1"/>
        <rFont val="Calibri"/>
        <family val="2"/>
        <scheme val="minor"/>
      </rPr>
      <t xml:space="preserve"> Alleen een bedrag (in cijfers) mag worden ingevuld. Negatieve bedragen mogen niet worden gebruikt.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</si>
</sst>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0.0%"/>
    <numFmt numFmtId="166" formatCode="_-&quot;€&quot;\ * #,##0_-;_-&quot;€&quot;\ * #,##0\-;_-&quot;€&quot;\ *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14"/>
      <color theme="1"/>
      <name val="Calibri"/>
      <family val="2"/>
      <scheme val="minor"/>
    </font>
    <font>
      <sz val="11"/>
      <color theme="0"/>
      <name val="Calibri"/>
      <family val="2"/>
      <scheme val="minor"/>
    </font>
    <font>
      <b/>
      <sz val="14"/>
      <name val="Calibri"/>
      <family val="2"/>
      <scheme val="minor"/>
    </font>
    <font>
      <sz val="11"/>
      <color rgb="FFFF0000"/>
      <name val="Calibri"/>
      <family val="2"/>
      <scheme val="minor"/>
    </font>
    <font>
      <sz val="12"/>
      <color rgb="FF000000"/>
      <name val="Times New Roman"/>
      <family val="1"/>
    </font>
    <font>
      <sz val="10"/>
      <color theme="1"/>
      <name val="Calibri"/>
      <family val="2"/>
      <scheme val="minor"/>
    </font>
    <font>
      <sz val="14"/>
      <color theme="1"/>
      <name val="Calibri"/>
      <family val="2"/>
      <scheme val="minor"/>
    </font>
    <font>
      <sz val="14"/>
      <name val="Calibri"/>
      <family val="2"/>
      <scheme val="minor"/>
    </font>
    <font>
      <u/>
      <sz val="11"/>
      <color theme="10"/>
      <name val="Calibri"/>
      <family val="2"/>
      <scheme val="minor"/>
    </font>
    <font>
      <u/>
      <sz val="14"/>
      <color theme="10"/>
      <name val="Calibri"/>
      <family val="2"/>
      <scheme val="minor"/>
    </font>
    <font>
      <sz val="9"/>
      <color theme="1"/>
      <name val="Calibri"/>
      <family val="2"/>
      <scheme val="minor"/>
    </font>
    <font>
      <sz val="9"/>
      <name val="Calibri"/>
      <family val="2"/>
      <scheme val="minor"/>
    </font>
  </fonts>
  <fills count="12">
    <fill>
      <patternFill patternType="none"/>
    </fill>
    <fill>
      <patternFill patternType="gray125"/>
    </fill>
    <fill>
      <patternFill patternType="solid">
        <fgColor rgb="FFAFD4E4"/>
        <bgColor indexed="64"/>
      </patternFill>
    </fill>
    <fill>
      <patternFill patternType="solid">
        <fgColor rgb="FFC6EEFF"/>
        <bgColor indexed="64"/>
      </patternFill>
    </fill>
    <fill>
      <patternFill patternType="solid">
        <fgColor rgb="FFFFFF00"/>
        <bgColor indexed="64"/>
      </patternFill>
    </fill>
    <fill>
      <patternFill patternType="solid">
        <fgColor theme="6"/>
        <bgColor indexed="64"/>
      </patternFill>
    </fill>
    <fill>
      <patternFill patternType="solid">
        <fgColor theme="5" tint="0.89999084444715716"/>
        <bgColor indexed="64"/>
      </patternFill>
    </fill>
    <fill>
      <patternFill patternType="solid">
        <fgColor theme="1" tint="0.749992370372631"/>
        <bgColor indexed="64"/>
      </patternFill>
    </fill>
    <fill>
      <patternFill patternType="solid">
        <fgColor theme="5" tint="0.749992370372631"/>
        <bgColor indexed="64"/>
      </patternFill>
    </fill>
    <fill>
      <patternFill patternType="solid">
        <fgColor rgb="FFFFCCFF"/>
        <bgColor indexed="64"/>
      </patternFill>
    </fill>
    <fill>
      <patternFill patternType="solid">
        <fgColor rgb="FF92D050"/>
        <bgColor indexed="64"/>
      </patternFill>
    </fill>
    <fill>
      <patternFill patternType="solid">
        <fgColor theme="9"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3" fillId="0" borderId="0" applyNumberFormat="0" applyFill="0" applyBorder="0" applyAlignment="0" applyProtection="0"/>
  </cellStyleXfs>
  <cellXfs count="59">
    <xf numFmtId="0" fontId="0" fillId="0" borderId="0" xfId="0"/>
    <xf numFmtId="0" fontId="0" fillId="0" borderId="0" xfId="0" applyAlignment="1">
      <alignment horizontal="center" vertical="center"/>
    </xf>
    <xf numFmtId="44" fontId="6" fillId="0" borderId="0" xfId="0" applyNumberFormat="1" applyFont="1"/>
    <xf numFmtId="10" fontId="6" fillId="0" borderId="0" xfId="0" applyNumberFormat="1" applyFont="1"/>
    <xf numFmtId="0" fontId="8" fillId="0" borderId="0" xfId="0" applyFont="1"/>
    <xf numFmtId="0" fontId="9" fillId="0" borderId="0" xfId="0" applyFont="1" applyAlignment="1">
      <alignment vertical="center"/>
    </xf>
    <xf numFmtId="0" fontId="6" fillId="0" borderId="0" xfId="0" applyFont="1"/>
    <xf numFmtId="0" fontId="7" fillId="0" borderId="0" xfId="0" applyFont="1" applyAlignment="1">
      <alignment horizontal="center" vertical="center"/>
    </xf>
    <xf numFmtId="44" fontId="7" fillId="0" borderId="0" xfId="0" applyNumberFormat="1" applyFont="1" applyAlignment="1">
      <alignment horizontal="center" vertical="center"/>
    </xf>
    <xf numFmtId="166" fontId="0" fillId="0" borderId="5" xfId="2" applyNumberFormat="1" applyFont="1" applyBorder="1" applyAlignment="1">
      <alignment horizontal="left"/>
    </xf>
    <xf numFmtId="0" fontId="8" fillId="0" borderId="0" xfId="0" applyFont="1" applyAlignment="1">
      <alignment horizontal="left" vertical="center"/>
    </xf>
    <xf numFmtId="0" fontId="0" fillId="0" borderId="0" xfId="0" applyAlignment="1">
      <alignment horizontal="left" vertical="center"/>
    </xf>
    <xf numFmtId="0" fontId="10" fillId="3" borderId="1" xfId="0" applyFont="1" applyFill="1" applyBorder="1" applyAlignment="1">
      <alignment horizontal="justify" vertical="center" wrapText="1"/>
    </xf>
    <xf numFmtId="0" fontId="14" fillId="4" borderId="9" xfId="3" applyNumberFormat="1" applyFont="1" applyFill="1" applyBorder="1" applyAlignment="1">
      <alignment horizontal="center" vertical="center" wrapText="1"/>
    </xf>
    <xf numFmtId="0" fontId="15" fillId="0" borderId="0" xfId="0" applyFont="1"/>
    <xf numFmtId="0" fontId="4" fillId="5" borderId="2" xfId="0" applyFont="1" applyFill="1" applyBorder="1" applyAlignment="1">
      <alignment horizontal="left" vertical="center"/>
    </xf>
    <xf numFmtId="0" fontId="2" fillId="5" borderId="11" xfId="0" applyFont="1" applyFill="1" applyBorder="1" applyAlignment="1">
      <alignment horizontal="left" vertical="center"/>
    </xf>
    <xf numFmtId="0" fontId="2" fillId="5" borderId="3" xfId="0" applyFont="1" applyFill="1" applyBorder="1" applyAlignment="1">
      <alignment horizontal="left" vertical="center" wrapText="1"/>
    </xf>
    <xf numFmtId="165" fontId="2" fillId="5" borderId="4" xfId="1" applyNumberFormat="1" applyFont="1" applyFill="1" applyBorder="1" applyAlignment="1">
      <alignment horizontal="left" vertical="center"/>
    </xf>
    <xf numFmtId="0" fontId="2" fillId="5" borderId="16" xfId="0" applyFont="1" applyFill="1" applyBorder="1" applyAlignment="1">
      <alignment horizontal="left" vertical="center"/>
    </xf>
    <xf numFmtId="0" fontId="4" fillId="5" borderId="19" xfId="0" applyFont="1" applyFill="1" applyBorder="1" applyAlignment="1">
      <alignment horizontal="left" vertical="center"/>
    </xf>
    <xf numFmtId="0" fontId="4" fillId="5" borderId="9" xfId="0" applyFont="1" applyFill="1" applyBorder="1" applyAlignment="1">
      <alignment horizontal="left" vertical="center"/>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vertical="top" wrapText="1"/>
    </xf>
    <xf numFmtId="0" fontId="11" fillId="8" borderId="17" xfId="0" applyFont="1" applyFill="1" applyBorder="1" applyAlignment="1">
      <alignment vertical="center"/>
    </xf>
    <xf numFmtId="0" fontId="11" fillId="6" borderId="17" xfId="0" applyFont="1" applyFill="1" applyBorder="1" applyAlignment="1">
      <alignment vertical="center" wrapText="1"/>
    </xf>
    <xf numFmtId="0" fontId="2" fillId="5" borderId="4" xfId="0" applyFont="1" applyFill="1" applyBorder="1" applyAlignment="1">
      <alignment horizontal="left" vertical="center"/>
    </xf>
    <xf numFmtId="0" fontId="10" fillId="2" borderId="6" xfId="0" applyFont="1" applyFill="1" applyBorder="1" applyAlignment="1">
      <alignment horizontal="justify" vertical="center" wrapText="1"/>
    </xf>
    <xf numFmtId="166" fontId="0" fillId="8" borderId="8" xfId="2" applyNumberFormat="1" applyFont="1" applyFill="1" applyBorder="1" applyAlignment="1">
      <alignment horizontal="left"/>
    </xf>
    <xf numFmtId="0" fontId="0" fillId="9" borderId="3" xfId="0" applyFill="1" applyBorder="1" applyAlignment="1">
      <alignment horizontal="center" vertical="center"/>
    </xf>
    <xf numFmtId="0" fontId="0" fillId="9" borderId="1" xfId="0" applyFill="1" applyBorder="1" applyAlignment="1">
      <alignment horizontal="center" vertical="center"/>
    </xf>
    <xf numFmtId="0" fontId="12" fillId="9" borderId="17" xfId="0" applyFont="1" applyFill="1" applyBorder="1" applyAlignment="1">
      <alignment vertical="center"/>
    </xf>
    <xf numFmtId="0" fontId="11" fillId="0" borderId="2" xfId="0" applyFont="1" applyBorder="1" applyAlignment="1">
      <alignment vertical="center"/>
    </xf>
    <xf numFmtId="0" fontId="11" fillId="0" borderId="17" xfId="0" applyFont="1" applyBorder="1" applyAlignment="1">
      <alignment vertical="center"/>
    </xf>
    <xf numFmtId="0" fontId="2" fillId="5" borderId="18" xfId="0" applyFont="1" applyFill="1" applyBorder="1" applyAlignment="1">
      <alignment horizontal="center" vertical="center"/>
    </xf>
    <xf numFmtId="49" fontId="0" fillId="6" borderId="22" xfId="0" applyNumberFormat="1" applyFill="1" applyBorder="1" applyAlignment="1">
      <alignment horizontal="center" vertical="center"/>
    </xf>
    <xf numFmtId="0" fontId="0" fillId="6" borderId="23" xfId="0" applyFill="1" applyBorder="1" applyAlignment="1">
      <alignment horizontal="center" vertical="center"/>
    </xf>
    <xf numFmtId="164" fontId="0" fillId="7" borderId="23" xfId="2" applyFont="1" applyFill="1" applyBorder="1"/>
    <xf numFmtId="0" fontId="10" fillId="3" borderId="10" xfId="0" applyFont="1" applyFill="1" applyBorder="1" applyAlignment="1">
      <alignment horizontal="justify" vertical="center" wrapText="1"/>
    </xf>
    <xf numFmtId="0" fontId="2" fillId="0" borderId="0" xfId="0" applyFont="1" applyAlignment="1">
      <alignment horizontal="center" vertical="center"/>
    </xf>
    <xf numFmtId="49" fontId="0" fillId="9" borderId="11" xfId="0" applyNumberFormat="1" applyFill="1" applyBorder="1" applyAlignment="1">
      <alignment horizontal="center" vertical="center"/>
    </xf>
    <xf numFmtId="49" fontId="0" fillId="9" borderId="10" xfId="0" applyNumberFormat="1" applyFill="1" applyBorder="1" applyAlignment="1">
      <alignment horizontal="center" vertical="center"/>
    </xf>
    <xf numFmtId="0" fontId="5" fillId="10" borderId="12" xfId="0" applyFont="1" applyFill="1" applyBorder="1"/>
    <xf numFmtId="0" fontId="5" fillId="10" borderId="13" xfId="0" applyFont="1" applyFill="1" applyBorder="1" applyAlignment="1">
      <alignment horizontal="left"/>
    </xf>
    <xf numFmtId="0" fontId="5" fillId="10" borderId="7" xfId="0" applyFont="1" applyFill="1" applyBorder="1"/>
    <xf numFmtId="166" fontId="5" fillId="10" borderId="8" xfId="2" applyNumberFormat="1" applyFont="1" applyFill="1" applyBorder="1" applyAlignment="1"/>
    <xf numFmtId="0" fontId="7" fillId="10" borderId="20" xfId="0" applyFont="1" applyFill="1" applyBorder="1" applyAlignment="1">
      <alignment horizontal="left" vertical="center" wrapText="1"/>
    </xf>
    <xf numFmtId="44" fontId="7" fillId="10" borderId="21" xfId="0" applyNumberFormat="1" applyFont="1" applyFill="1" applyBorder="1" applyAlignment="1">
      <alignment horizontal="center" vertical="center"/>
    </xf>
    <xf numFmtId="164" fontId="0" fillId="8" borderId="4" xfId="2" applyFont="1" applyFill="1" applyBorder="1" applyAlignment="1">
      <alignment horizontal="left"/>
    </xf>
    <xf numFmtId="164" fontId="0" fillId="8" borderId="5" xfId="2" applyFont="1" applyFill="1" applyBorder="1" applyAlignment="1">
      <alignment horizontal="left"/>
    </xf>
    <xf numFmtId="164" fontId="0" fillId="8" borderId="25" xfId="2" applyFont="1" applyFill="1" applyBorder="1" applyAlignment="1">
      <alignment horizontal="left"/>
    </xf>
    <xf numFmtId="49" fontId="0" fillId="9" borderId="26" xfId="0" applyNumberFormat="1" applyFill="1" applyBorder="1" applyAlignment="1">
      <alignment horizontal="center" vertical="center"/>
    </xf>
    <xf numFmtId="0" fontId="0" fillId="9" borderId="27" xfId="0" applyFill="1" applyBorder="1" applyAlignment="1">
      <alignment horizontal="center" vertical="center"/>
    </xf>
    <xf numFmtId="0" fontId="10" fillId="11" borderId="24" xfId="0" applyFont="1" applyFill="1" applyBorder="1" applyAlignment="1">
      <alignment horizontal="justify" vertical="center" wrapText="1"/>
    </xf>
    <xf numFmtId="0" fontId="10" fillId="11" borderId="17" xfId="0" applyFont="1" applyFill="1" applyBorder="1" applyAlignment="1">
      <alignment horizontal="justify" vertical="center" wrapText="1"/>
    </xf>
    <xf numFmtId="0" fontId="12" fillId="11" borderId="17" xfId="0" applyFont="1" applyFill="1" applyBorder="1" applyAlignment="1">
      <alignment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cellXfs>
  <cellStyles count="4">
    <cellStyle name="Hyperlink" xfId="3" builtinId="8"/>
    <cellStyle name="Procent" xfId="1" builtinId="5"/>
    <cellStyle name="Standaard" xfId="0" builtinId="0"/>
    <cellStyle name="Valuta" xfId="2" builtinId="4"/>
  </cellStyles>
  <dxfs count="1">
    <dxf>
      <font>
        <b/>
        <i val="0"/>
      </font>
      <fill>
        <patternFill>
          <bgColor rgb="FFFF0000"/>
        </patternFill>
      </fill>
    </dxf>
  </dxfs>
  <tableStyles count="0" defaultTableStyle="TableStyleMedium9" defaultPivotStyle="PivotStyleLight16"/>
  <colors>
    <mruColors>
      <color rgb="FFFFCCFF"/>
      <color rgb="FFEE0077"/>
      <color rgb="FFFF33CC"/>
      <color rgb="FFFF99CC"/>
      <color rgb="FFFF9F3F"/>
      <color rgb="FFFFCC99"/>
      <color rgb="FFD3F38D"/>
      <color rgb="FF909092"/>
      <color rgb="FFFFC600"/>
      <color rgb="FFC6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1237129</xdr:colOff>
      <xdr:row>14</xdr:row>
      <xdr:rowOff>143436</xdr:rowOff>
    </xdr:from>
    <xdr:to>
      <xdr:col>11</xdr:col>
      <xdr:colOff>479800</xdr:colOff>
      <xdr:row>18</xdr:row>
      <xdr:rowOff>164802</xdr:rowOff>
    </xdr:to>
    <xdr:pic>
      <xdr:nvPicPr>
        <xdr:cNvPr id="3" name="Afbeelding 2" descr="Viadere">
          <a:extLst>
            <a:ext uri="{FF2B5EF4-FFF2-40B4-BE49-F238E27FC236}">
              <a16:creationId xmlns:a16="http://schemas.microsoft.com/office/drawing/2014/main" id="{32AEE7FF-5AD2-5475-1E8B-19E4F8503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4658" y="3639671"/>
          <a:ext cx="2427605" cy="8083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9"/>
  <sheetViews>
    <sheetView showGridLines="0" tabSelected="1" topLeftCell="A3" zoomScaleNormal="100" workbookViewId="0">
      <selection activeCell="B10" sqref="B10"/>
    </sheetView>
  </sheetViews>
  <sheetFormatPr defaultColWidth="0" defaultRowHeight="14.4" zeroHeight="1" x14ac:dyDescent="0.3"/>
  <cols>
    <col min="1" max="1" width="34.33203125" bestFit="1" customWidth="1"/>
    <col min="2" max="2" width="130.5546875" customWidth="1"/>
    <col min="3" max="3" width="4" customWidth="1"/>
    <col min="4" max="7" width="9.33203125" hidden="1" customWidth="1"/>
    <col min="8" max="16384" width="9.33203125" hidden="1"/>
  </cols>
  <sheetData>
    <row r="1" spans="1:2" ht="18.600000000000001" thickBot="1" x14ac:dyDescent="0.35">
      <c r="A1" s="20" t="s">
        <v>0</v>
      </c>
      <c r="B1" s="21" t="s">
        <v>1</v>
      </c>
    </row>
    <row r="2" spans="1:2" ht="57.6" x14ac:dyDescent="0.3">
      <c r="A2" s="33" t="s">
        <v>2</v>
      </c>
      <c r="B2" s="22" t="s">
        <v>3</v>
      </c>
    </row>
    <row r="3" spans="1:2" ht="28.8" x14ac:dyDescent="0.3">
      <c r="A3" s="34" t="s">
        <v>2</v>
      </c>
      <c r="B3" s="23" t="s">
        <v>4</v>
      </c>
    </row>
    <row r="4" spans="1:2" ht="28.8" x14ac:dyDescent="0.3">
      <c r="A4" s="34" t="s">
        <v>2</v>
      </c>
      <c r="B4" s="23" t="s">
        <v>5</v>
      </c>
    </row>
    <row r="5" spans="1:2" ht="28.8" x14ac:dyDescent="0.3">
      <c r="A5" s="34" t="s">
        <v>2</v>
      </c>
      <c r="B5" s="23" t="s">
        <v>6</v>
      </c>
    </row>
    <row r="6" spans="1:2" ht="43.2" x14ac:dyDescent="0.3">
      <c r="A6" s="34" t="s">
        <v>2</v>
      </c>
      <c r="B6" s="23" t="s">
        <v>7</v>
      </c>
    </row>
    <row r="7" spans="1:2" ht="28.8" x14ac:dyDescent="0.3">
      <c r="A7" s="26" t="s">
        <v>8</v>
      </c>
      <c r="B7" s="24" t="s">
        <v>9</v>
      </c>
    </row>
    <row r="8" spans="1:2" ht="28.8" x14ac:dyDescent="0.3">
      <c r="A8" s="25" t="s">
        <v>10</v>
      </c>
      <c r="B8" s="23" t="s">
        <v>38</v>
      </c>
    </row>
    <row r="9" spans="1:2" ht="28.95" customHeight="1" x14ac:dyDescent="0.3">
      <c r="A9" s="56" t="s">
        <v>11</v>
      </c>
      <c r="B9" s="24" t="s">
        <v>33</v>
      </c>
    </row>
    <row r="10" spans="1:2" ht="28.95" customHeight="1" x14ac:dyDescent="0.3">
      <c r="A10" s="32" t="s">
        <v>12</v>
      </c>
      <c r="B10" s="24" t="s">
        <v>13</v>
      </c>
    </row>
    <row r="11" spans="1:2" x14ac:dyDescent="0.3"/>
    <row r="12" spans="1:2" hidden="1" x14ac:dyDescent="0.3">
      <c r="B12" s="6"/>
    </row>
    <row r="17" customFormat="1" hidden="1" x14ac:dyDescent="0.3"/>
    <row r="18" customFormat="1" hidden="1" x14ac:dyDescent="0.3"/>
    <row r="19" customFormat="1" hidden="1" x14ac:dyDescent="0.3"/>
    <row r="20" customFormat="1" hidden="1" x14ac:dyDescent="0.3"/>
    <row r="21" customFormat="1" hidden="1" x14ac:dyDescent="0.3"/>
    <row r="22" customFormat="1" hidden="1" x14ac:dyDescent="0.3"/>
    <row r="23" customFormat="1" hidden="1" x14ac:dyDescent="0.3"/>
    <row r="24" customFormat="1" hidden="1" x14ac:dyDescent="0.3"/>
    <row r="25" customFormat="1" hidden="1" x14ac:dyDescent="0.3"/>
    <row r="26" customFormat="1" hidden="1" x14ac:dyDescent="0.3"/>
    <row r="27" customFormat="1" hidden="1" x14ac:dyDescent="0.3"/>
    <row r="28" customFormat="1" hidden="1" x14ac:dyDescent="0.3"/>
    <row r="29" customFormat="1" hidden="1" x14ac:dyDescent="0.3"/>
    <row r="30" customFormat="1" hidden="1" x14ac:dyDescent="0.3"/>
    <row r="31" customFormat="1" hidden="1" x14ac:dyDescent="0.3"/>
    <row r="32" customFormat="1" hidden="1" x14ac:dyDescent="0.3"/>
    <row r="33" customFormat="1" hidden="1" x14ac:dyDescent="0.3"/>
    <row r="34" customFormat="1" hidden="1" x14ac:dyDescent="0.3"/>
    <row r="35" customFormat="1" hidden="1" x14ac:dyDescent="0.3"/>
    <row r="36" customFormat="1" hidden="1" x14ac:dyDescent="0.3"/>
    <row r="37" customFormat="1" hidden="1" x14ac:dyDescent="0.3"/>
    <row r="38" customFormat="1" hidden="1" x14ac:dyDescent="0.3"/>
    <row r="39" customFormat="1" hidden="1" x14ac:dyDescent="0.3"/>
    <row r="40" customFormat="1" hidden="1" x14ac:dyDescent="0.3"/>
    <row r="41" customFormat="1" hidden="1" x14ac:dyDescent="0.3"/>
    <row r="42" customFormat="1" hidden="1" x14ac:dyDescent="0.3"/>
    <row r="43" customFormat="1" x14ac:dyDescent="0.3"/>
    <row r="44" customFormat="1" hidden="1" x14ac:dyDescent="0.3"/>
    <row r="45" customFormat="1" hidden="1" x14ac:dyDescent="0.3"/>
    <row r="46" customFormat="1" hidden="1" x14ac:dyDescent="0.3"/>
    <row r="47" customFormat="1" hidden="1" x14ac:dyDescent="0.3"/>
    <row r="48" customFormat="1" hidden="1" x14ac:dyDescent="0.3"/>
    <row r="49" customFormat="1" hidden="1"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showGridLines="0" zoomScale="85" zoomScaleNormal="85" workbookViewId="0">
      <selection activeCell="A12" sqref="A12"/>
    </sheetView>
  </sheetViews>
  <sheetFormatPr defaultColWidth="9.33203125" defaultRowHeight="14.4" x14ac:dyDescent="0.3"/>
  <cols>
    <col min="1" max="1" width="70.6640625" customWidth="1"/>
    <col min="2" max="3" width="12.6640625" style="1" customWidth="1"/>
    <col min="4" max="4" width="12.33203125" style="1" customWidth="1"/>
    <col min="5" max="9" width="12.6640625" style="1" customWidth="1"/>
    <col min="10" max="10" width="23.109375" style="4" customWidth="1"/>
    <col min="11" max="11" width="23.109375" customWidth="1"/>
    <col min="12" max="12" width="21.6640625" customWidth="1"/>
    <col min="13" max="13" width="22.6640625" customWidth="1"/>
    <col min="15" max="15" width="34.88671875" customWidth="1"/>
  </cols>
  <sheetData>
    <row r="1" spans="1:15" ht="19.95" customHeight="1" thickBot="1" x14ac:dyDescent="0.35">
      <c r="A1" s="57" t="s">
        <v>36</v>
      </c>
      <c r="B1" s="58"/>
      <c r="C1" s="58"/>
      <c r="D1" s="58"/>
      <c r="E1" s="58"/>
      <c r="F1" s="58"/>
      <c r="G1" s="58"/>
      <c r="H1" s="58"/>
      <c r="I1" s="58"/>
      <c r="J1" s="58"/>
      <c r="K1" s="58"/>
      <c r="L1" s="58"/>
      <c r="M1" s="58"/>
    </row>
    <row r="2" spans="1:15" s="11" customFormat="1" ht="66" customHeight="1" thickBot="1" x14ac:dyDescent="0.3">
      <c r="A2" s="15" t="s">
        <v>14</v>
      </c>
      <c r="B2" s="16">
        <v>2025</v>
      </c>
      <c r="C2" s="16">
        <v>2026</v>
      </c>
      <c r="D2" s="16">
        <v>2027</v>
      </c>
      <c r="E2" s="16">
        <v>2028</v>
      </c>
      <c r="F2" s="16">
        <v>2029</v>
      </c>
      <c r="G2" s="16">
        <v>2030</v>
      </c>
      <c r="H2" s="16">
        <v>2031</v>
      </c>
      <c r="I2" s="17" t="s">
        <v>15</v>
      </c>
      <c r="J2" s="17" t="s">
        <v>16</v>
      </c>
      <c r="K2" s="17" t="s">
        <v>17</v>
      </c>
      <c r="L2" s="18" t="s">
        <v>18</v>
      </c>
      <c r="M2" s="10"/>
      <c r="N2" s="13" t="s">
        <v>19</v>
      </c>
      <c r="O2" s="14"/>
    </row>
    <row r="3" spans="1:15" x14ac:dyDescent="0.3">
      <c r="A3" s="12" t="s">
        <v>21</v>
      </c>
      <c r="B3" s="39">
        <v>29</v>
      </c>
      <c r="C3" s="39">
        <v>54</v>
      </c>
      <c r="D3" s="39">
        <v>37</v>
      </c>
      <c r="E3" s="12">
        <v>1</v>
      </c>
      <c r="F3" s="39">
        <v>13</v>
      </c>
      <c r="G3" s="39">
        <v>20</v>
      </c>
      <c r="H3" s="39">
        <v>27</v>
      </c>
      <c r="I3" s="36"/>
      <c r="J3" s="37"/>
      <c r="K3" s="38"/>
      <c r="L3" s="9">
        <f>K3*SUM(B3:H3)</f>
        <v>0</v>
      </c>
      <c r="M3" s="2"/>
      <c r="N3" s="14"/>
      <c r="O3" s="14"/>
    </row>
    <row r="4" spans="1:15" ht="18.600000000000001" thickBot="1" x14ac:dyDescent="0.4">
      <c r="A4" s="43" t="s">
        <v>22</v>
      </c>
      <c r="B4" s="44"/>
      <c r="C4" s="44"/>
      <c r="D4" s="44"/>
      <c r="E4" s="44"/>
      <c r="F4" s="44"/>
      <c r="G4" s="44"/>
      <c r="H4" s="44"/>
      <c r="I4" s="45"/>
      <c r="J4" s="45"/>
      <c r="K4" s="45"/>
      <c r="L4" s="46">
        <f>SUM(L3:L3)</f>
        <v>0</v>
      </c>
      <c r="M4" s="4"/>
    </row>
    <row r="5" spans="1:15" ht="15" thickBot="1" x14ac:dyDescent="0.35"/>
    <row r="6" spans="1:15" ht="24" customHeight="1" x14ac:dyDescent="0.3">
      <c r="A6" s="15" t="s">
        <v>23</v>
      </c>
      <c r="B6" s="27" t="s">
        <v>24</v>
      </c>
      <c r="C6" s="4"/>
      <c r="D6" s="3"/>
      <c r="E6"/>
      <c r="F6"/>
      <c r="G6"/>
      <c r="H6"/>
      <c r="I6"/>
      <c r="J6"/>
    </row>
    <row r="7" spans="1:15" ht="15" thickBot="1" x14ac:dyDescent="0.35">
      <c r="A7" s="28" t="s">
        <v>23</v>
      </c>
      <c r="B7" s="29">
        <v>0</v>
      </c>
      <c r="C7" s="2"/>
      <c r="D7" s="3"/>
      <c r="E7"/>
      <c r="F7"/>
      <c r="G7"/>
      <c r="H7"/>
      <c r="I7"/>
      <c r="J7"/>
    </row>
    <row r="8" spans="1:15" ht="18.600000000000001" thickBot="1" x14ac:dyDescent="0.35">
      <c r="A8" s="47" t="s">
        <v>25</v>
      </c>
      <c r="B8" s="48">
        <f>SUM(B7)</f>
        <v>0</v>
      </c>
      <c r="D8" s="4"/>
      <c r="E8"/>
      <c r="F8"/>
      <c r="G8"/>
      <c r="H8"/>
      <c r="I8"/>
      <c r="J8"/>
    </row>
    <row r="9" spans="1:15" ht="18.600000000000001" thickBot="1" x14ac:dyDescent="0.35">
      <c r="D9" s="7"/>
      <c r="E9" s="8"/>
      <c r="F9" s="8"/>
      <c r="G9" s="8"/>
      <c r="H9" s="8"/>
      <c r="I9" s="8"/>
    </row>
    <row r="10" spans="1:15" ht="18" customHeight="1" thickBot="1" x14ac:dyDescent="0.35">
      <c r="A10" s="21" t="s">
        <v>11</v>
      </c>
      <c r="B10" s="21" t="s">
        <v>26</v>
      </c>
      <c r="C10" s="19" t="s">
        <v>15</v>
      </c>
      <c r="D10" s="19" t="s">
        <v>16</v>
      </c>
      <c r="E10" s="35" t="s">
        <v>27</v>
      </c>
      <c r="F10" s="40"/>
      <c r="G10" s="40"/>
      <c r="H10" s="40"/>
      <c r="I10" s="4"/>
      <c r="J10"/>
      <c r="M10" s="5"/>
    </row>
    <row r="11" spans="1:15" ht="18" customHeight="1" x14ac:dyDescent="0.3">
      <c r="A11" s="54" t="s">
        <v>28</v>
      </c>
      <c r="B11" s="49"/>
      <c r="C11" s="41"/>
      <c r="D11" s="30"/>
      <c r="E11" s="30"/>
      <c r="F11" s="40"/>
      <c r="G11" s="40"/>
      <c r="H11" s="40"/>
      <c r="I11" s="4"/>
      <c r="J11"/>
      <c r="M11" s="5"/>
    </row>
    <row r="12" spans="1:15" ht="15.6" x14ac:dyDescent="0.3">
      <c r="A12" s="55" t="s">
        <v>37</v>
      </c>
      <c r="B12" s="51"/>
      <c r="C12" s="52"/>
      <c r="D12" s="53"/>
      <c r="E12" s="53"/>
      <c r="I12"/>
      <c r="J12"/>
      <c r="M12" s="5"/>
    </row>
    <row r="13" spans="1:15" ht="15.6" x14ac:dyDescent="0.3">
      <c r="A13" s="54" t="s">
        <v>29</v>
      </c>
      <c r="B13" s="50"/>
      <c r="C13" s="42"/>
      <c r="D13" s="31"/>
      <c r="E13" s="31"/>
      <c r="I13"/>
      <c r="J13"/>
      <c r="M13" s="5"/>
    </row>
    <row r="14" spans="1:15" ht="15.6" x14ac:dyDescent="0.3">
      <c r="A14" s="54" t="s">
        <v>34</v>
      </c>
      <c r="B14" s="50"/>
      <c r="C14" s="42"/>
      <c r="D14" s="31"/>
      <c r="E14" s="31"/>
      <c r="I14"/>
      <c r="J14"/>
      <c r="M14" s="5"/>
    </row>
    <row r="15" spans="1:15" ht="15.6" x14ac:dyDescent="0.3">
      <c r="A15" s="55" t="s">
        <v>30</v>
      </c>
      <c r="B15" s="50"/>
      <c r="C15" s="42"/>
      <c r="D15" s="31"/>
      <c r="E15" s="31"/>
      <c r="I15"/>
      <c r="J15"/>
      <c r="M15" s="5"/>
    </row>
    <row r="16" spans="1:15" ht="15.6" x14ac:dyDescent="0.3">
      <c r="A16" s="55" t="s">
        <v>31</v>
      </c>
      <c r="B16" s="50"/>
      <c r="C16" s="42"/>
      <c r="D16" s="31"/>
      <c r="E16" s="31"/>
      <c r="J16"/>
      <c r="N16" s="5"/>
    </row>
    <row r="17" spans="1:14" ht="15.6" x14ac:dyDescent="0.3">
      <c r="A17" s="55" t="s">
        <v>32</v>
      </c>
      <c r="B17" s="50"/>
      <c r="C17" s="42"/>
      <c r="D17" s="31"/>
      <c r="E17" s="31"/>
      <c r="J17"/>
      <c r="N17" s="5"/>
    </row>
    <row r="18" spans="1:14" ht="15.6" x14ac:dyDescent="0.3">
      <c r="A18" s="55" t="s">
        <v>20</v>
      </c>
      <c r="B18" s="50"/>
      <c r="C18" s="42"/>
      <c r="D18" s="31"/>
      <c r="E18" s="31"/>
      <c r="J18"/>
      <c r="N18" s="5"/>
    </row>
    <row r="19" spans="1:14" ht="15.6" x14ac:dyDescent="0.3">
      <c r="A19" s="55" t="s">
        <v>35</v>
      </c>
      <c r="B19" s="50"/>
      <c r="C19" s="42"/>
      <c r="D19" s="31"/>
      <c r="E19" s="31"/>
      <c r="J19"/>
      <c r="N19" s="5"/>
    </row>
    <row r="20" spans="1:14" ht="15.6" x14ac:dyDescent="0.3">
      <c r="J20"/>
      <c r="N20" s="5"/>
    </row>
    <row r="21" spans="1:14" ht="15.6" x14ac:dyDescent="0.3">
      <c r="J21"/>
      <c r="N21" s="5"/>
    </row>
    <row r="22" spans="1:14" ht="15.6" x14ac:dyDescent="0.3">
      <c r="J22"/>
      <c r="N22" s="5"/>
    </row>
    <row r="23" spans="1:14" ht="15.6" x14ac:dyDescent="0.3">
      <c r="J23"/>
      <c r="N23" s="5"/>
    </row>
    <row r="24" spans="1:14" ht="15.6" x14ac:dyDescent="0.3">
      <c r="J24"/>
      <c r="N24" s="5"/>
    </row>
    <row r="25" spans="1:14" ht="15.6" x14ac:dyDescent="0.3">
      <c r="N25" s="5"/>
    </row>
    <row r="26" spans="1:14" ht="15.6" x14ac:dyDescent="0.3">
      <c r="N26" s="5"/>
    </row>
    <row r="27" spans="1:14" ht="15.6" x14ac:dyDescent="0.3">
      <c r="N27" s="5"/>
    </row>
    <row r="28" spans="1:14" ht="15.6" x14ac:dyDescent="0.3">
      <c r="N28" s="5"/>
    </row>
    <row r="29" spans="1:14" ht="15.6" x14ac:dyDescent="0.3">
      <c r="N29" s="5"/>
    </row>
    <row r="31" spans="1:14" ht="15.6" x14ac:dyDescent="0.3">
      <c r="N31" s="5"/>
    </row>
    <row r="33" spans="14:14" ht="15.6" x14ac:dyDescent="0.3">
      <c r="N33" s="5"/>
    </row>
  </sheetData>
  <mergeCells count="1">
    <mergeCell ref="A1:M1"/>
  </mergeCells>
  <conditionalFormatting sqref="K3">
    <cfRule type="cellIs" dxfId="0" priority="16" operator="greaterThan">
      <formula>#REF!</formula>
    </cfRule>
  </conditionalFormatting>
  <dataValidations disablePrompts="1" count="1">
    <dataValidation allowBlank="1" showInputMessage="1" showErrorMessage="1" error="De opgegeven waarde overschrijdt de maximimumprijs" sqref="B7" xr:uid="{55ABA380-8B61-4DA4-A818-18C4D8F7BFDE}"/>
  </dataValidations>
  <hyperlinks>
    <hyperlink ref="N2" location="Toelichting!A1" display="Terug naar het tabblad Toelichting" xr:uid="{3014F7F8-BC1F-471B-A3F0-9FACC67BC837}"/>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e47cbb4632f257b3f54e608e663c4740">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2a7ff4aea5ec56e0dfcee666fa251d48"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F111CC-6DA8-46FF-B71A-7FBA4932A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C91DF2-51C7-4E0C-97C5-8C173B171CF6}">
  <ds:schemaRefs>
    <ds:schemaRef ds:uri="http://schemas.microsoft.com/sharepoint/v3/contenttype/forms"/>
  </ds:schemaRefs>
</ds:datastoreItem>
</file>

<file path=customXml/itemProps3.xml><?xml version="1.0" encoding="utf-8"?>
<ds:datastoreItem xmlns:ds="http://schemas.openxmlformats.org/officeDocument/2006/customXml" ds:itemID="{626CF006-4CEC-4A76-B15D-3DAFF5BADEE8}">
  <ds:schemaRefs>
    <ds:schemaRef ds:uri="http://schemas.microsoft.com/office/2006/metadata/longProperties"/>
  </ds:schemaRefs>
</ds:datastoreItem>
</file>

<file path=customXml/itemProps4.xml><?xml version="1.0" encoding="utf-8"?>
<ds:datastoreItem xmlns:ds="http://schemas.openxmlformats.org/officeDocument/2006/customXml" ds:itemID="{5DA1AF23-6C63-4EEE-8BDE-C4A38D7601E0}">
  <ds:schemaRefs>
    <ds:schemaRef ds:uri="http://schemas.microsoft.com/office/2006/metadata/properties"/>
    <ds:schemaRef ds:uri="http://schemas.microsoft.com/office/infopath/2007/PartnerControls"/>
    <ds:schemaRef ds:uri="f8e0e575-8568-4af1-85ef-794ef5b1c2ae"/>
    <ds:schemaRef ds:uri="ae586e2e-e207-45a9-a8a8-8ad30477958d"/>
    <ds:schemaRef ds:uri="ba897942-6c2b-486f-b3cf-29b9a8cf6cf2"/>
    <ds:schemaRef ds:uri="a1d7fae8-dd98-45ea-a451-a426950056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TU/e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Ilse Bruggers</cp:lastModifiedBy>
  <cp:revision/>
  <dcterms:created xsi:type="dcterms:W3CDTF">2012-01-03T10:17:36Z</dcterms:created>
  <dcterms:modified xsi:type="dcterms:W3CDTF">2025-11-10T14:55:16Z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SharedWithUsers">
    <vt:lpwstr/>
  </property>
  <property fmtid="{D5CDD505-2E9C-101B-9397-08002B2CF9AE}" pid="4" name="Order">
    <vt:r8>1284000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_ExtendedDescription">
    <vt:lpwstr/>
  </property>
  <property fmtid="{D5CDD505-2E9C-101B-9397-08002B2CF9AE}" pid="11" name="TriggerFlowInfo">
    <vt:lpwstr/>
  </property>
</Properties>
</file>