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dmhnl-my.sharepoint.com/personal/mkastelijn_odmh_nl/Documents/00 Aanbestedingen/01 Aanbestedingen Facilitair/02 EUA Onderhoud MH Huis/03 Aanbestedingsdocumenten/"/>
    </mc:Choice>
  </mc:AlternateContent>
  <xr:revisionPtr revIDLastSave="483" documentId="8_{41DF09F2-9FBA-4DD7-8E6C-29B7F0682CF2}" xr6:coauthVersionLast="47" xr6:coauthVersionMax="47" xr10:uidLastSave="{2D0BE1FF-6E16-411F-8470-3E492DB225D5}"/>
  <bookViews>
    <workbookView xWindow="-108" yWindow="-108" windowWidth="23256" windowHeight="12576" xr2:uid="{9CAF9E8B-1FB6-442D-B63A-8A372B54AC72}"/>
  </bookViews>
  <sheets>
    <sheet name="Preventief onderhoud" sheetId="3" r:id="rId1"/>
    <sheet name="Uurtarieven " sheetId="1" r:id="rId2"/>
    <sheet name="Inschrijfprijs" sheetId="5" r:id="rId3"/>
    <sheet name="Opslagen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3" l="1"/>
  <c r="B4" i="5" s="1"/>
  <c r="D8" i="1"/>
  <c r="D4" i="5"/>
  <c r="D9" i="1"/>
  <c r="D10" i="1"/>
  <c r="D11" i="1"/>
  <c r="D12" i="1"/>
  <c r="D13" i="1"/>
  <c r="D14" i="1"/>
  <c r="D22" i="1" l="1"/>
  <c r="B6" i="5" s="1"/>
  <c r="D6" i="5" s="1"/>
  <c r="D9" i="5" s="1"/>
</calcChain>
</file>

<file path=xl/sharedStrings.xml><?xml version="1.0" encoding="utf-8"?>
<sst xmlns="http://schemas.openxmlformats.org/spreadsheetml/2006/main" count="45" uniqueCount="38">
  <si>
    <t>De inschrijfsom dient gebaseerd te zijn op de gestelde voorwaarden zoals beschreven in de offerte aanvraag, de bijlagen en de nota van inlichtingen</t>
  </si>
  <si>
    <t>De Inschrijver wordt verzocht uitsluitend de lichtgroen gemarkeerde cellen in te vullen.</t>
  </si>
  <si>
    <t>Preventief onderhoud - Jaarlijkse kosten</t>
  </si>
  <si>
    <t>Per jaar</t>
  </si>
  <si>
    <t>*(op basis van de dienstverlening zoals omschreven in de aanbestedingsleidraad en bijbehorende bijlagen)</t>
  </si>
  <si>
    <t>Kosten voor preventief onderhoud*</t>
  </si>
  <si>
    <t>Kosten voor storingsdienst*</t>
  </si>
  <si>
    <t>Inschrijfprijs</t>
  </si>
  <si>
    <t>Totaal Preventief onderhoud</t>
  </si>
  <si>
    <t>Uurtarieven</t>
  </si>
  <si>
    <t>Consultancy/Advies</t>
  </si>
  <si>
    <t>Projectleider</t>
  </si>
  <si>
    <t>Werkvoorbereider</t>
  </si>
  <si>
    <t>Servicemonteur</t>
  </si>
  <si>
    <t>Technicus meet- en regeltechniek</t>
  </si>
  <si>
    <t>Monteur (projectrealisatie)</t>
  </si>
  <si>
    <t>Hulpmonteur (projectrealisatie)*</t>
  </si>
  <si>
    <t>* Indien Inschrijver geen hulpmonteur kan leveren, dient het tarief van een monteur ingevuld te worden</t>
  </si>
  <si>
    <t>Fictief aantal uren:</t>
  </si>
  <si>
    <t>Totaal (excl. BTW)</t>
  </si>
  <si>
    <t>Totaal fictieve uren</t>
  </si>
  <si>
    <t>Uurtarief (exclusief BTW)</t>
  </si>
  <si>
    <t>Totaal Preventief Onderhoud</t>
  </si>
  <si>
    <t>Totaal uurtarieven</t>
  </si>
  <si>
    <t>Weging</t>
  </si>
  <si>
    <t>Gewogen inschrijfprijs</t>
  </si>
  <si>
    <t>Bijlage 5 - Prijzenblad (herziene versie)                                     Europese Aanbesteding Onderhoudscontract gebouwgebonden installaties Midden-Holland Huis, kenmerk ODMHFZ250312</t>
  </si>
  <si>
    <t>Opslagen servicemonteur</t>
  </si>
  <si>
    <t>Opslagpercentage (100% + opslag</t>
  </si>
  <si>
    <t>Werkdagen van 18.00 tot 23.00 uur</t>
  </si>
  <si>
    <t>Werkdagen van 23.00 tot 07.00 uur</t>
  </si>
  <si>
    <t>Zaterdagen</t>
  </si>
  <si>
    <t>Zon- en nationaal erkende feestdagen</t>
  </si>
  <si>
    <t>Opslagen Materiaal</t>
  </si>
  <si>
    <t>Opslagpercentage</t>
  </si>
  <si>
    <t>Opslagpercentage op basis van inkooptarief (tot €1.000,-)</t>
  </si>
  <si>
    <t>Opslagpercentage op basis van inkooptarief (vanaf €1.000,-)</t>
  </si>
  <si>
    <t>Bijlage 5 - Prijzenblad (herziene versie)                      Europese Aanbesteding Onderhoudscontract gebouwgebonden installaties Midden-Holland Huis, kenmerk ODMHFZ250312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</si>
</sst>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3" formatCode="_ * #,##0.00_ ;_ * \-#,##0.00_ ;_ * &quot;-&quot;??_ ;_ @_ "/>
    <numFmt numFmtId="164" formatCode="_ * #,##0_ ;_ * \-#,##0_ ;_ * &quot;-&quot;??_ ;_ @_ "/>
    <numFmt numFmtId="165" formatCode="_ [$€-413]\ * #,##0.00_ ;_ [$€-413]\ * \-#,##0.00_ ;_ [$€-413]\ * &quot;-&quot;??_ ;_ @_ "/>
  </numFmts>
  <fonts count="10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8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scheme val="minor"/>
    </font>
    <font>
      <i/>
      <sz val="9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6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0" fillId="0" borderId="2" xfId="0" applyBorder="1"/>
    <xf numFmtId="0" fontId="2" fillId="0" borderId="1" xfId="0" applyFont="1" applyBorder="1"/>
    <xf numFmtId="8" fontId="0" fillId="5" borderId="3" xfId="0" applyNumberFormat="1" applyFill="1" applyBorder="1"/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1" fillId="0" borderId="0" xfId="1" applyFill="1" applyBorder="1"/>
    <xf numFmtId="8" fontId="0" fillId="3" borderId="5" xfId="0" applyNumberFormat="1" applyFill="1" applyBorder="1"/>
    <xf numFmtId="8" fontId="0" fillId="0" borderId="0" xfId="0" applyNumberFormat="1"/>
    <xf numFmtId="0" fontId="4" fillId="4" borderId="5" xfId="0" applyFont="1" applyFill="1" applyBorder="1"/>
    <xf numFmtId="0" fontId="0" fillId="0" borderId="6" xfId="0" applyBorder="1" applyAlignment="1">
      <alignment wrapText="1"/>
    </xf>
    <xf numFmtId="8" fontId="0" fillId="3" borderId="7" xfId="0" applyNumberFormat="1" applyFill="1" applyBorder="1"/>
    <xf numFmtId="0" fontId="6" fillId="0" borderId="0" xfId="1" applyFont="1" applyFill="1"/>
    <xf numFmtId="0" fontId="7" fillId="0" borderId="2" xfId="0" applyFont="1" applyBorder="1" applyAlignment="1">
      <alignment wrapText="1"/>
    </xf>
    <xf numFmtId="0" fontId="4" fillId="4" borderId="8" xfId="0" applyFont="1" applyFill="1" applyBorder="1"/>
    <xf numFmtId="0" fontId="0" fillId="0" borderId="8" xfId="0" applyBorder="1" applyAlignment="1">
      <alignment wrapText="1"/>
    </xf>
    <xf numFmtId="8" fontId="0" fillId="3" borderId="8" xfId="0" applyNumberForma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0" fillId="0" borderId="8" xfId="0" applyBorder="1"/>
    <xf numFmtId="8" fontId="0" fillId="0" borderId="8" xfId="0" applyNumberFormat="1" applyBorder="1"/>
    <xf numFmtId="0" fontId="2" fillId="0" borderId="11" xfId="0" applyFont="1" applyBorder="1"/>
    <xf numFmtId="0" fontId="0" fillId="0" borderId="12" xfId="0" applyBorder="1"/>
    <xf numFmtId="0" fontId="2" fillId="0" borderId="13" xfId="0" applyFont="1" applyBorder="1"/>
    <xf numFmtId="0" fontId="0" fillId="0" borderId="11" xfId="0" applyBorder="1"/>
    <xf numFmtId="0" fontId="0" fillId="0" borderId="13" xfId="0" applyBorder="1"/>
    <xf numFmtId="0" fontId="4" fillId="7" borderId="0" xfId="0" applyFont="1" applyFill="1"/>
    <xf numFmtId="8" fontId="0" fillId="8" borderId="8" xfId="0" applyNumberFormat="1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165" fontId="0" fillId="0" borderId="8" xfId="0" applyNumberFormat="1" applyBorder="1"/>
    <xf numFmtId="164" fontId="8" fillId="0" borderId="8" xfId="2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65" fontId="0" fillId="5" borderId="14" xfId="0" applyNumberFormat="1" applyFill="1" applyBorder="1"/>
    <xf numFmtId="0" fontId="8" fillId="0" borderId="12" xfId="0" applyFont="1" applyBorder="1" applyAlignment="1">
      <alignment vertical="center"/>
    </xf>
    <xf numFmtId="0" fontId="2" fillId="2" borderId="0" xfId="0" applyFont="1" applyFill="1"/>
    <xf numFmtId="0" fontId="0" fillId="2" borderId="0" xfId="0" applyFill="1"/>
    <xf numFmtId="0" fontId="4" fillId="4" borderId="15" xfId="0" applyFont="1" applyFill="1" applyBorder="1"/>
    <xf numFmtId="9" fontId="0" fillId="3" borderId="8" xfId="3" applyFont="1" applyFill="1" applyBorder="1"/>
  </cellXfs>
  <cellStyles count="4">
    <cellStyle name="20% - Accent6" xfId="1" builtinId="50"/>
    <cellStyle name="Komma" xfId="2" builtinId="3"/>
    <cellStyle name="Procent" xfId="3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A42E6-E35E-4BB7-A587-015A40D11CBA}">
  <dimension ref="A1:N28"/>
  <sheetViews>
    <sheetView tabSelected="1" workbookViewId="0">
      <selection activeCell="C22" sqref="C22"/>
    </sheetView>
  </sheetViews>
  <sheetFormatPr defaultRowHeight="12.6" x14ac:dyDescent="0.2"/>
  <cols>
    <col min="1" max="1" width="78.453125" bestFit="1" customWidth="1"/>
    <col min="2" max="2" width="29.08984375" customWidth="1"/>
    <col min="3" max="3" width="25" bestFit="1" customWidth="1"/>
    <col min="4" max="6" width="9" bestFit="1" customWidth="1"/>
    <col min="7" max="7" width="36" bestFit="1" customWidth="1"/>
    <col min="8" max="10" width="9" bestFit="1" customWidth="1"/>
    <col min="11" max="11" width="8.7265625" customWidth="1"/>
    <col min="12" max="14" width="9" hidden="1" customWidth="1"/>
  </cols>
  <sheetData>
    <row r="1" spans="1:14" x14ac:dyDescent="0.2">
      <c r="A1" s="37" t="s">
        <v>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5" spans="1:14" x14ac:dyDescent="0.2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7" spans="1:14" x14ac:dyDescent="0.2">
      <c r="A7" s="11" t="s">
        <v>2</v>
      </c>
      <c r="B7" s="11" t="s">
        <v>3</v>
      </c>
    </row>
    <row r="8" spans="1:14" x14ac:dyDescent="0.2">
      <c r="A8" s="12" t="s">
        <v>5</v>
      </c>
      <c r="B8" s="13"/>
    </row>
    <row r="9" spans="1:14" x14ac:dyDescent="0.2">
      <c r="A9" s="7" t="s">
        <v>6</v>
      </c>
      <c r="B9" s="9"/>
    </row>
    <row r="10" spans="1:14" x14ac:dyDescent="0.2">
      <c r="A10" s="5"/>
      <c r="B10" s="10"/>
    </row>
    <row r="11" spans="1:14" ht="15" thickBot="1" x14ac:dyDescent="0.35">
      <c r="A11" s="2"/>
      <c r="B11" s="14"/>
    </row>
    <row r="12" spans="1:14" ht="13.2" thickBot="1" x14ac:dyDescent="0.25">
      <c r="A12" s="3" t="s">
        <v>8</v>
      </c>
      <c r="B12" s="4">
        <f>SUM(B8:B11)</f>
        <v>0</v>
      </c>
    </row>
    <row r="16" spans="1:14" ht="25.2" x14ac:dyDescent="0.2">
      <c r="A16" s="6" t="s">
        <v>4</v>
      </c>
    </row>
    <row r="22" ht="13.8" customHeight="1" x14ac:dyDescent="0.2"/>
    <row r="23" ht="12" customHeight="1" x14ac:dyDescent="0.2"/>
    <row r="24" ht="10.8" customHeight="1" x14ac:dyDescent="0.2"/>
    <row r="25" ht="11.4" customHeight="1" x14ac:dyDescent="0.2"/>
    <row r="28" ht="12.6" customHeight="1" x14ac:dyDescent="0.2"/>
  </sheetData>
  <protectedRanges>
    <protectedRange algorithmName="SHA-512" hashValue="VyARDKwB58vG4zo7Z34UU0ynx8h0zOb7pLwF+fFBgLEi1qopvWp02KBvPVz4xLukNd6HajWWAVt+0Qhk+OLdfg==" saltValue="Gq7BQURzlbs240lpj+o0nA==" spinCount="100000" sqref="A1:N6" name="vergrendelde cellen prijzenblad"/>
  </protectedRanges>
  <mergeCells count="2">
    <mergeCell ref="A1:N1"/>
    <mergeCell ref="A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72DD-1D97-47C9-A382-92946A236F13}">
  <dimension ref="A1:N22"/>
  <sheetViews>
    <sheetView zoomScale="90" zoomScaleNormal="90" workbookViewId="0">
      <selection sqref="A1:N1"/>
    </sheetView>
  </sheetViews>
  <sheetFormatPr defaultRowHeight="12.6" x14ac:dyDescent="0.2"/>
  <cols>
    <col min="1" max="1" width="78.453125" bestFit="1" customWidth="1"/>
    <col min="2" max="2" width="29.08984375" customWidth="1"/>
    <col min="3" max="3" width="17.453125" customWidth="1"/>
    <col min="4" max="4" width="18.08984375" customWidth="1"/>
    <col min="7" max="7" width="36" bestFit="1" customWidth="1"/>
    <col min="11" max="11" width="8.7265625" customWidth="1"/>
    <col min="12" max="14" width="9" hidden="1" customWidth="1"/>
  </cols>
  <sheetData>
    <row r="1" spans="1:14" x14ac:dyDescent="0.2">
      <c r="A1" s="37" t="s">
        <v>26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5" spans="1:14" x14ac:dyDescent="0.2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7" spans="1:14" x14ac:dyDescent="0.2">
      <c r="A7" s="16" t="s">
        <v>9</v>
      </c>
      <c r="B7" s="16" t="s">
        <v>21</v>
      </c>
      <c r="C7" s="19" t="s">
        <v>18</v>
      </c>
      <c r="D7" s="20" t="s">
        <v>19</v>
      </c>
      <c r="G7" s="6"/>
    </row>
    <row r="8" spans="1:14" x14ac:dyDescent="0.2">
      <c r="A8" s="17" t="s">
        <v>10</v>
      </c>
      <c r="B8" s="18"/>
      <c r="C8" s="21">
        <v>5</v>
      </c>
      <c r="D8" s="22">
        <f>C8*B8</f>
        <v>0</v>
      </c>
    </row>
    <row r="9" spans="1:14" x14ac:dyDescent="0.2">
      <c r="A9" s="17" t="s">
        <v>11</v>
      </c>
      <c r="B9" s="18"/>
      <c r="C9" s="21">
        <v>5</v>
      </c>
      <c r="D9" s="22">
        <f t="shared" ref="D9:D14" si="0">C9*B9</f>
        <v>0</v>
      </c>
    </row>
    <row r="10" spans="1:14" x14ac:dyDescent="0.2">
      <c r="A10" s="17" t="s">
        <v>12</v>
      </c>
      <c r="B10" s="18"/>
      <c r="C10" s="21">
        <v>10</v>
      </c>
      <c r="D10" s="22">
        <f t="shared" si="0"/>
        <v>0</v>
      </c>
    </row>
    <row r="11" spans="1:14" x14ac:dyDescent="0.2">
      <c r="A11" s="17" t="s">
        <v>13</v>
      </c>
      <c r="B11" s="18"/>
      <c r="C11" s="21">
        <v>50</v>
      </c>
      <c r="D11" s="22">
        <f t="shared" si="0"/>
        <v>0</v>
      </c>
    </row>
    <row r="12" spans="1:14" x14ac:dyDescent="0.2">
      <c r="A12" s="17" t="s">
        <v>14</v>
      </c>
      <c r="B12" s="18"/>
      <c r="C12" s="21">
        <v>10</v>
      </c>
      <c r="D12" s="22">
        <f t="shared" si="0"/>
        <v>0</v>
      </c>
    </row>
    <row r="13" spans="1:14" x14ac:dyDescent="0.2">
      <c r="A13" s="17" t="s">
        <v>15</v>
      </c>
      <c r="B13" s="18"/>
      <c r="C13" s="21">
        <v>10</v>
      </c>
      <c r="D13" s="22">
        <f t="shared" si="0"/>
        <v>0</v>
      </c>
    </row>
    <row r="14" spans="1:14" x14ac:dyDescent="0.2">
      <c r="A14" s="17" t="s">
        <v>16</v>
      </c>
      <c r="B14" s="18"/>
      <c r="C14" s="21">
        <v>10</v>
      </c>
      <c r="D14" s="22">
        <f t="shared" si="0"/>
        <v>0</v>
      </c>
    </row>
    <row r="15" spans="1:14" x14ac:dyDescent="0.2">
      <c r="A15" s="5"/>
      <c r="B15" s="10"/>
    </row>
    <row r="16" spans="1:14" x14ac:dyDescent="0.2">
      <c r="A16" s="15" t="s">
        <v>17</v>
      </c>
      <c r="B16" s="10"/>
    </row>
    <row r="17" spans="1:4" x14ac:dyDescent="0.2">
      <c r="A17" s="5"/>
      <c r="B17" s="10"/>
    </row>
    <row r="18" spans="1:4" x14ac:dyDescent="0.2">
      <c r="A18" s="5"/>
      <c r="B18" s="10"/>
    </row>
    <row r="19" spans="1:4" x14ac:dyDescent="0.2">
      <c r="A19" s="5"/>
      <c r="B19" s="10"/>
    </row>
    <row r="20" spans="1:4" x14ac:dyDescent="0.2">
      <c r="A20" s="5"/>
      <c r="B20" s="10"/>
    </row>
    <row r="21" spans="1:4" ht="15" thickBot="1" x14ac:dyDescent="0.35">
      <c r="A21" s="2"/>
      <c r="B21" s="8"/>
    </row>
    <row r="22" spans="1:4" ht="13.2" thickBot="1" x14ac:dyDescent="0.25">
      <c r="A22" s="23" t="s">
        <v>20</v>
      </c>
      <c r="B22" s="25"/>
      <c r="C22" s="24"/>
      <c r="D22" s="4">
        <f>SUM(D8:D21)</f>
        <v>0</v>
      </c>
    </row>
  </sheetData>
  <protectedRanges>
    <protectedRange algorithmName="SHA-512" hashValue="VyARDKwB58vG4zo7Z34UU0ynx8h0zOb7pLwF+fFBgLEi1qopvWp02KBvPVz4xLukNd6HajWWAVt+0Qhk+OLdfg==" saltValue="Gq7BQURzlbs240lpj+o0nA==" spinCount="100000" sqref="A1:N6" name="vergrendelde cellen prijzenblad"/>
  </protectedRanges>
  <mergeCells count="2">
    <mergeCell ref="A2:N2"/>
    <mergeCell ref="A1:N1"/>
  </mergeCells>
  <phoneticPr fontId="3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977D3-9134-4D31-B460-BD30B1C2C0B0}">
  <dimension ref="A1:N14"/>
  <sheetViews>
    <sheetView zoomScale="90" zoomScaleNormal="90" workbookViewId="0">
      <selection sqref="A1:N1"/>
    </sheetView>
  </sheetViews>
  <sheetFormatPr defaultRowHeight="12.6" x14ac:dyDescent="0.2"/>
  <cols>
    <col min="1" max="1" width="78.453125" bestFit="1" customWidth="1"/>
    <col min="2" max="2" width="31.6328125" bestFit="1" customWidth="1"/>
    <col min="3" max="3" width="22.36328125" customWidth="1"/>
    <col min="4" max="4" width="25.1796875" customWidth="1"/>
    <col min="7" max="7" width="36" bestFit="1" customWidth="1"/>
    <col min="11" max="11" width="8.7265625" customWidth="1"/>
    <col min="12" max="14" width="9" hidden="1" customWidth="1"/>
  </cols>
  <sheetData>
    <row r="1" spans="1:14" x14ac:dyDescent="0.2">
      <c r="A1" s="37" t="s">
        <v>26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x14ac:dyDescent="0.2">
      <c r="C3" s="30" t="s">
        <v>24</v>
      </c>
      <c r="D3" s="31" t="s">
        <v>25</v>
      </c>
    </row>
    <row r="4" spans="1:14" x14ac:dyDescent="0.2">
      <c r="A4" s="16" t="s">
        <v>22</v>
      </c>
      <c r="B4" s="29">
        <f>'Preventief onderhoud'!B12</f>
        <v>0</v>
      </c>
      <c r="C4" s="33">
        <v>1</v>
      </c>
      <c r="D4" s="32">
        <f>C4*B4</f>
        <v>0</v>
      </c>
    </row>
    <row r="5" spans="1:14" x14ac:dyDescent="0.2">
      <c r="A5" s="23"/>
      <c r="B5" s="25"/>
      <c r="C5" s="34"/>
      <c r="D5" s="32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">
      <c r="A6" s="16" t="s">
        <v>23</v>
      </c>
      <c r="B6" s="29">
        <f>'Uurtarieven '!D22</f>
        <v>0</v>
      </c>
      <c r="C6" s="33">
        <v>8</v>
      </c>
      <c r="D6" s="32">
        <f t="shared" ref="D6" si="0">C6*B6</f>
        <v>0</v>
      </c>
    </row>
    <row r="7" spans="1:14" x14ac:dyDescent="0.2">
      <c r="A7" s="26"/>
      <c r="B7" s="27"/>
      <c r="C7" s="36"/>
      <c r="D7" s="32"/>
      <c r="G7" s="6"/>
    </row>
    <row r="8" spans="1:14" ht="15" thickBot="1" x14ac:dyDescent="0.35">
      <c r="A8" s="2"/>
      <c r="B8" s="8"/>
    </row>
    <row r="9" spans="1:14" ht="13.2" thickBot="1" x14ac:dyDescent="0.25">
      <c r="A9" s="28" t="s">
        <v>7</v>
      </c>
      <c r="B9" s="28"/>
      <c r="C9" s="28"/>
      <c r="D9" s="35">
        <f>SUM(D4:D7)</f>
        <v>0</v>
      </c>
    </row>
    <row r="14" spans="1:14" x14ac:dyDescent="0.2">
      <c r="B14" s="10"/>
    </row>
  </sheetData>
  <protectedRanges>
    <protectedRange algorithmName="SHA-512" hashValue="VyARDKwB58vG4zo7Z34UU0ynx8h0zOb7pLwF+fFBgLEi1qopvWp02KBvPVz4xLukNd6HajWWAVt+0Qhk+OLdfg==" saltValue="Gq7BQURzlbs240lpj+o0nA==" spinCount="100000" sqref="B1:N4 A1:A3 A5 B5:C6 E5:N6 D5:D7" name="vergrendelde cellen prijzenblad"/>
  </protectedRanges>
  <mergeCells count="2">
    <mergeCell ref="A1:N1"/>
    <mergeCell ref="A2:N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86B68-46F9-4498-9B4A-803E91F8B2CA}">
  <dimension ref="A1:N16"/>
  <sheetViews>
    <sheetView zoomScale="90" zoomScaleNormal="90" workbookViewId="0">
      <selection activeCell="B15" sqref="B15"/>
    </sheetView>
  </sheetViews>
  <sheetFormatPr defaultRowHeight="12.6" x14ac:dyDescent="0.2"/>
  <cols>
    <col min="1" max="1" width="53.54296875" customWidth="1"/>
    <col min="2" max="2" width="32" customWidth="1"/>
    <col min="3" max="3" width="17.26953125" customWidth="1"/>
    <col min="4" max="4" width="20.7265625" customWidth="1"/>
    <col min="14" max="14" width="18.08984375" customWidth="1"/>
  </cols>
  <sheetData>
    <row r="1" spans="1:14" x14ac:dyDescent="0.2">
      <c r="A1" s="37" t="s">
        <v>26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5" spans="1:14" x14ac:dyDescent="0.2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7" spans="1:14" x14ac:dyDescent="0.2">
      <c r="A7" s="39" t="s">
        <v>27</v>
      </c>
      <c r="B7" s="39" t="s">
        <v>28</v>
      </c>
      <c r="G7" s="6"/>
    </row>
    <row r="8" spans="1:14" x14ac:dyDescent="0.2">
      <c r="A8" s="21" t="s">
        <v>29</v>
      </c>
      <c r="B8" s="40"/>
    </row>
    <row r="9" spans="1:14" x14ac:dyDescent="0.2">
      <c r="A9" s="21" t="s">
        <v>30</v>
      </c>
      <c r="B9" s="40"/>
    </row>
    <row r="10" spans="1:14" x14ac:dyDescent="0.2">
      <c r="A10" s="21" t="s">
        <v>31</v>
      </c>
      <c r="B10" s="40"/>
    </row>
    <row r="11" spans="1:14" x14ac:dyDescent="0.2">
      <c r="A11" s="21" t="s">
        <v>32</v>
      </c>
      <c r="B11" s="40"/>
    </row>
    <row r="14" spans="1:14" x14ac:dyDescent="0.2">
      <c r="A14" s="16" t="s">
        <v>33</v>
      </c>
      <c r="B14" s="16" t="s">
        <v>34</v>
      </c>
    </row>
    <row r="15" spans="1:14" x14ac:dyDescent="0.2">
      <c r="A15" s="21" t="s">
        <v>35</v>
      </c>
      <c r="B15" s="40"/>
    </row>
    <row r="16" spans="1:14" x14ac:dyDescent="0.2">
      <c r="A16" s="21" t="s">
        <v>36</v>
      </c>
      <c r="B16" s="40"/>
    </row>
  </sheetData>
  <protectedRanges>
    <protectedRange algorithmName="SHA-512" hashValue="VyARDKwB58vG4zo7Z34UU0ynx8h0zOb7pLwF+fFBgLEi1qopvWp02KBvPVz4xLukNd6HajWWAVt+0Qhk+OLdfg==" saltValue="Gq7BQURzlbs240lpj+o0nA==" spinCount="100000" sqref="A1:N6" name="vergrendelde cellen prijzenblad"/>
  </protectedRanges>
  <mergeCells count="2">
    <mergeCell ref="A1:N1"/>
    <mergeCell ref="A2:N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05483F6E7534883CB30AC9023B9A2" ma:contentTypeVersion="8" ma:contentTypeDescription="Een nieuw document maken." ma:contentTypeScope="" ma:versionID="ec1866e6ffa668a23a4d882c366419a1">
  <xsd:schema xmlns:xsd="http://www.w3.org/2001/XMLSchema" xmlns:xs="http://www.w3.org/2001/XMLSchema" xmlns:p="http://schemas.microsoft.com/office/2006/metadata/properties" xmlns:ns2="574d06a6-6bb5-4514-b93a-465540659bfa" targetNamespace="http://schemas.microsoft.com/office/2006/metadata/properties" ma:root="true" ma:fieldsID="ff67b9bdb0eb286c9a3b6cf1a0a1e6de" ns2:_="">
    <xsd:import namespace="574d06a6-6bb5-4514-b93a-465540659b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d06a6-6bb5-4514-b93a-465540659b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0abb4764-856e-420c-9370-7ca6f53f76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4d06a6-6bb5-4514-b93a-465540659bf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347091-5855-4857-B0C2-82C303573E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4d06a6-6bb5-4514-b93a-465540659b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6ED9BB-1D6E-4BD9-B075-6A74072F3020}">
  <ds:schemaRefs>
    <ds:schemaRef ds:uri="http://schemas.microsoft.com/office/2006/metadata/properties"/>
    <ds:schemaRef ds:uri="http://schemas.microsoft.com/office/infopath/2007/PartnerControls"/>
    <ds:schemaRef ds:uri="574d06a6-6bb5-4514-b93a-465540659bfa"/>
  </ds:schemaRefs>
</ds:datastoreItem>
</file>

<file path=customXml/itemProps3.xml><?xml version="1.0" encoding="utf-8"?>
<ds:datastoreItem xmlns:ds="http://schemas.openxmlformats.org/officeDocument/2006/customXml" ds:itemID="{15E35DAA-CFE0-484E-87FC-CF11663D76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Preventief onderhoud</vt:lpstr>
      <vt:lpstr>Uurtarieven </vt:lpstr>
      <vt:lpstr>Inschrijfprijs</vt:lpstr>
      <vt:lpstr>Opslagen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Kastelijn</dc:creator>
  <cp:keywords/>
  <dc:description/>
  <cp:lastModifiedBy>Merel Kastelijn</cp:lastModifiedBy>
  <cp:revision/>
  <dcterms:created xsi:type="dcterms:W3CDTF">2023-08-24T14:34:46Z</dcterms:created>
  <dcterms:modified xsi:type="dcterms:W3CDTF">2025-03-27T13:25:54Z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0x01010096305483F6E7534883CB30AC9023B9A2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SharedWithUsers">
    <vt:lpwstr>19;#Merel Kastelijn;#21;#Bart van Oort;#22;#Mark Nusteen;#46;#Loïs van der Lee</vt:lpwstr>
  </property>
</Properties>
</file>