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prorailbv.sharepoint.com/teams/Outillagestrategie2024/Shared Documents/24 BOA opleidingen/4 Nota van Inlichtingen/"/>
    </mc:Choice>
  </mc:AlternateContent>
  <xr:revisionPtr revIDLastSave="1056" documentId="13_ncr:1_{BE9BB4B0-9B0F-455C-995B-D9E1171E1C1F}" xr6:coauthVersionLast="47" xr6:coauthVersionMax="47" xr10:uidLastSave="{C0801086-9189-4F7E-A498-691A28ECC43D}"/>
  <bookViews>
    <workbookView xWindow="-110" yWindow="-110" windowWidth="19420" windowHeight="11500" tabRatio="889" activeTab="1" xr2:uid="{00000000-000D-0000-FFFF-FFFF00000000}"/>
  </bookViews>
  <sheets>
    <sheet name="Samenvatting inschrijving" sheetId="24" r:id="rId1"/>
    <sheet name="1.1 Jaarlijkse kosten" sheetId="22" r:id="rId2"/>
    <sheet name="1.2 Optie tarieven &amp; prijzen" sheetId="23" r:id="rId3"/>
    <sheet name="1.3 Fictieve aantallen" sheetId="2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23" l="1"/>
  <c r="K19" i="23"/>
  <c r="K20" i="23"/>
  <c r="K21" i="23"/>
  <c r="K22" i="23"/>
  <c r="K23" i="23"/>
  <c r="K24" i="23"/>
  <c r="K25" i="23"/>
  <c r="K26" i="23"/>
  <c r="K27" i="23"/>
  <c r="K28" i="23"/>
  <c r="K29" i="23"/>
  <c r="K30" i="23"/>
  <c r="K31" i="23"/>
  <c r="K32" i="23"/>
  <c r="K33" i="23"/>
  <c r="K34" i="23"/>
  <c r="K35" i="23"/>
  <c r="K36" i="23"/>
  <c r="K37" i="23"/>
  <c r="K38" i="23"/>
  <c r="K39" i="23"/>
  <c r="K40" i="23"/>
  <c r="K41" i="23"/>
  <c r="K42" i="23"/>
  <c r="K43" i="23"/>
  <c r="K44" i="23"/>
  <c r="K45" i="23"/>
  <c r="K17" i="23"/>
  <c r="H21" i="22"/>
  <c r="G15" i="22"/>
  <c r="H15" i="22" s="1"/>
  <c r="I40" i="22"/>
  <c r="H40" i="22"/>
  <c r="I37" i="22"/>
  <c r="H37" i="22"/>
  <c r="I34" i="22"/>
  <c r="H34" i="22"/>
  <c r="H31" i="22"/>
  <c r="I31" i="22" s="1"/>
  <c r="I17" i="22"/>
  <c r="H17" i="22"/>
  <c r="H23" i="22"/>
  <c r="I23" i="22" s="1"/>
  <c r="K16" i="23"/>
  <c r="H22" i="22"/>
  <c r="H30" i="22"/>
  <c r="G29" i="22"/>
  <c r="I26" i="22"/>
  <c r="I15" i="22" l="1"/>
  <c r="G16" i="22" l="1"/>
  <c r="H16" i="22" s="1"/>
  <c r="I21" i="22"/>
  <c r="G38" i="22"/>
  <c r="H38" i="22" s="1"/>
  <c r="I38" i="22" s="1"/>
  <c r="H43" i="22"/>
  <c r="I43" i="22" s="1"/>
  <c r="G35" i="22"/>
  <c r="H35" i="22" s="1"/>
  <c r="I35" i="22" s="1"/>
  <c r="H33" i="22"/>
  <c r="I33" i="22" s="1"/>
  <c r="H39" i="22"/>
  <c r="I39" i="22" s="1"/>
  <c r="H36" i="22"/>
  <c r="I36" i="22" s="1"/>
  <c r="I30" i="22"/>
  <c r="H29" i="22"/>
  <c r="I29" i="22" s="1"/>
  <c r="I22" i="22"/>
  <c r="G32" i="22"/>
  <c r="H32" i="22" s="1"/>
  <c r="I32" i="22" s="1"/>
  <c r="G20" i="22"/>
  <c r="H20" i="22" s="1"/>
  <c r="I20" i="22" s="1"/>
  <c r="H47" i="22" l="1"/>
  <c r="I16" i="22"/>
  <c r="H48" i="22" s="1"/>
  <c r="J29" i="24" l="1"/>
</calcChain>
</file>

<file path=xl/sharedStrings.xml><?xml version="1.0" encoding="utf-8"?>
<sst xmlns="http://schemas.openxmlformats.org/spreadsheetml/2006/main" count="185" uniqueCount="139">
  <si>
    <t>ProRail - Landelijk Boa OV basisopleiding, RTGB en Boa-OV PHB Kleurspoor rood - TN 549067</t>
  </si>
  <si>
    <t xml:space="preserve">                                  Annex 5.1: Aanbiedingsbegroting</t>
  </si>
  <si>
    <t>Uitgangspunten:</t>
  </si>
  <si>
    <t>- Alle gele cellen dienen door inschrijver te worden ingevuld.</t>
  </si>
  <si>
    <t>(Uw logo hier)</t>
  </si>
  <si>
    <t>- Er mogen geen negatieve bedragen en/of percentages worden ingevuld.</t>
  </si>
  <si>
    <t>- De ingevulde bedragen zijn zonder enig voorbehoud opgegeven.</t>
  </si>
  <si>
    <t>- De niet-gele cellen mogen niet worden gewijzigd.</t>
  </si>
  <si>
    <t>- Alle kosten en verrekeningen om te voldoen aan gestelde eisen en door inschrijver beantwoorde kwaliteitscriteria zijn opgenomen in de bedragen van de aanbiedingsbegroting.</t>
  </si>
  <si>
    <t xml:space="preserve">- De opgegeven prijzen zijn inclusief alle kosten, inclusief kortingen. Als inschrijver tijdens contractlooptijd met aanvullende kosten komt zullen deze niet vergoed worden. </t>
  </si>
  <si>
    <t>- Genoemde prijzen zijn opgegeven in Euro's, excl. BTW.</t>
  </si>
  <si>
    <t>- De aantallen zijn gebaseerd op de daadwerkelijke afname in de huidige situatie zoals geschetst in het PvE en de Vraagspecificatie en dienen als uitgangspunt genomen te worden voor de aanbiedingsbegroting. Deze aantallen bieden geen garantie voor de daadwerkelijke afname.</t>
  </si>
  <si>
    <t xml:space="preserve">- De totale inschrijfsom Inschrijving dient u over te nemen naar het inschrijfformulier Annex 5.					</t>
  </si>
  <si>
    <t xml:space="preserve">- De totalen van tabblad 1.1 vormen samen de totale inschrijfsom voor het subgunningscriterium "Prijs"	</t>
  </si>
  <si>
    <t xml:space="preserve">- De tarieven van tabblad 1.2 maakt wel onderdeel uit van de overeenkomst, maar zijn optioneel en worden niet meegenomen in de totale inschrijfsom. </t>
  </si>
  <si>
    <t xml:space="preserve">- Deze aanbiedingsbegroting dient rechtsgeldig door een bevoegd persoon volgens KvK ondertekend te worden.					</t>
  </si>
  <si>
    <t>Gegevens inschrijver</t>
  </si>
  <si>
    <t>Handtekening:</t>
  </si>
  <si>
    <t>Organisatie:</t>
  </si>
  <si>
    <t xml:space="preserve"> </t>
  </si>
  <si>
    <t>Naam ondertekenaar:</t>
  </si>
  <si>
    <t>Functie:</t>
  </si>
  <si>
    <t>Plaats:</t>
  </si>
  <si>
    <t>Datum:</t>
  </si>
  <si>
    <t>Duur van de overeenkomst: maximaal 6 jaren waarvan 4 jaar vast en 2 x 1 optiejaren</t>
  </si>
  <si>
    <t>De totaalsom van uw inschrijving, welke beoordeeld wordt als subgunningscriterium prijs</t>
  </si>
  <si>
    <t>Totale inschrijfsom over de gehele looptijd (inclusief optionele verlengingen):</t>
  </si>
  <si>
    <t>TN549067 - Annex 5.1 Aanbiedingsbegroting Landelijk - Boa OV basisopleiding, RTGB en Boa-OV PHB Kleurspoor rood</t>
  </si>
  <si>
    <t>- Alle gele cellen dienen door de leverancier te worden in gevuld.</t>
  </si>
  <si>
    <t>- Het inschrijfformulier mag niet worden gewijzigd door de leverancier.</t>
  </si>
  <si>
    <t>-ProRail is zich bewust van de door ExTH en Politieacademy vastgestelde (her)examenkosten. Echter, gezien deze onderdeel van de gemaximeerde contractwaarde dienen deze ook meegenomen te worden in de totale inschrijfsom.</t>
  </si>
  <si>
    <t>- Duur van de overeenkomst: 4 jaar (plus 2 x 1 jaar optionele verlenging).</t>
  </si>
  <si>
    <t>Boa OV basisopleiding, RTGB en Boa-OV PHB Kleurspoor rood</t>
  </si>
  <si>
    <t>Omschrijving</t>
  </si>
  <si>
    <t>Prijs per cursist (individueel)</t>
  </si>
  <si>
    <t>Prijs per cursist (obv max. groepsgrootte)</t>
  </si>
  <si>
    <t>Bijzonderheden</t>
  </si>
  <si>
    <t>Max. groepsgrootte/ Eenheid</t>
  </si>
  <si>
    <t>Totaal prijs per groep/ onderdeel</t>
  </si>
  <si>
    <t>Totaal per jaar</t>
  </si>
  <si>
    <t>Totaal over 6 jaar</t>
  </si>
  <si>
    <t>Nieuwe BOA's opleiden</t>
  </si>
  <si>
    <t xml:space="preserve">Opleiding BOA OV Basis </t>
  </si>
  <si>
    <t>Examenkosten</t>
  </si>
  <si>
    <t>Her-examenkosten</t>
  </si>
  <si>
    <t>Obv 25% van het aantal cursisten per jaar</t>
  </si>
  <si>
    <t>RTGB opleiding</t>
  </si>
  <si>
    <t>Obv max. groepsgrootte</t>
  </si>
  <si>
    <t>Obv 10% van het aantal cursisten per jaar</t>
  </si>
  <si>
    <t>Productie instructie video's</t>
  </si>
  <si>
    <t>Totaal voor 9 video's</t>
  </si>
  <si>
    <t>Instructie video WAVE</t>
  </si>
  <si>
    <t>Per stuk</t>
  </si>
  <si>
    <t>Permanente Her- en Bijscholing (PHB)</t>
  </si>
  <si>
    <t>Theorie: Wet- en regelgeving</t>
  </si>
  <si>
    <t>Examenkosten Wet- en regelgeving</t>
  </si>
  <si>
    <t>Gem. aantal cursisten per jaar</t>
  </si>
  <si>
    <t>Her-examenkosten Wet- en regelgeving</t>
  </si>
  <si>
    <t>Praktijk: Bejegening</t>
  </si>
  <si>
    <t>Examenkosten Bejegening</t>
  </si>
  <si>
    <t>Her-examenkosten Bejegening</t>
  </si>
  <si>
    <t xml:space="preserve">Open werk: Waarneming en verslaglegging (WAVE) </t>
  </si>
  <si>
    <t>Examenkosten WAVE</t>
  </si>
  <si>
    <t>Her-examenkosten WAVE</t>
  </si>
  <si>
    <t xml:space="preserve">Training: Functiegerichte training (schrijven procesverbaal) </t>
  </si>
  <si>
    <t>Examenkosten Training</t>
  </si>
  <si>
    <t>Her-examenkosten Functiegerichte training</t>
  </si>
  <si>
    <t>Digitaal Leerplatform, memotrainer</t>
  </si>
  <si>
    <t>Toegang/licentie Digitaal Leerplatform, memotrainer</t>
  </si>
  <si>
    <t>Per cursist, per cursus/module</t>
  </si>
  <si>
    <t>Totaal (Inschrijfsom)</t>
  </si>
  <si>
    <t>Tabblad 1.2 - Optie prijzen &amp; tarieven</t>
  </si>
  <si>
    <t>Instructie aan inschrijver</t>
  </si>
  <si>
    <t>- De prijzen worden wel onderdeel van de overeenkomst voor het verrekenen van onderdelen op nacalculatie.</t>
  </si>
  <si>
    <t xml:space="preserve">- Inschrijver kan dit veld invullen en uitbreiden naar behoefte, maar hanteer het format. </t>
  </si>
  <si>
    <t>- Alleen de gele velden invullen.</t>
  </si>
  <si>
    <t>- Let wel deze tarieven zijn optioneel en tellen niet mee in de totale som voor de inschrijving.</t>
  </si>
  <si>
    <t>- De tarieven dienen enkel ter verrekening op nacalculatie van kosten voor producten en diensten o.b.v. werkelijke afname</t>
  </si>
  <si>
    <t>Omschrijving product/dienst/werk:</t>
  </si>
  <si>
    <t>Product / Dienst / werk</t>
  </si>
  <si>
    <t>Prijs per eenheid/uur</t>
  </si>
  <si>
    <r>
      <t>[</t>
    </r>
    <r>
      <rPr>
        <i/>
        <sz val="11"/>
        <color theme="1"/>
        <rFont val="Calibri"/>
        <family val="2"/>
        <scheme val="minor"/>
      </rPr>
      <t>prijs per component</t>
    </r>
    <r>
      <rPr>
        <sz val="11"/>
        <color theme="1"/>
        <rFont val="Calibri"/>
        <family val="2"/>
        <scheme val="minor"/>
      </rPr>
      <t>]</t>
    </r>
  </si>
  <si>
    <t>[Bijvoorbeeld: Uurtarief trainers/coördinator/planner]</t>
  </si>
  <si>
    <r>
      <t>[</t>
    </r>
    <r>
      <rPr>
        <i/>
        <sz val="11"/>
        <color theme="1"/>
        <rFont val="Calibri"/>
        <family val="2"/>
        <scheme val="minor"/>
      </rPr>
      <t>Overige tarieven</t>
    </r>
    <r>
      <rPr>
        <sz val="11"/>
        <color theme="1"/>
        <rFont val="Calibri"/>
        <family val="2"/>
        <scheme val="minor"/>
      </rPr>
      <t>]</t>
    </r>
  </si>
  <si>
    <t>Tabblad 1.3 - Fictieve aantallen ProRail</t>
  </si>
  <si>
    <r>
      <t xml:space="preserve">- In de prijsopgave op tabblad 1.1 wordt voor de groepsprijzen rekening gehouden met de </t>
    </r>
    <r>
      <rPr>
        <u/>
        <sz val="10"/>
        <color theme="1"/>
        <rFont val="Calibri"/>
        <family val="2"/>
        <scheme val="minor"/>
      </rPr>
      <t>maximale</t>
    </r>
    <r>
      <rPr>
        <sz val="10"/>
        <color theme="1"/>
        <rFont val="Calibri"/>
        <family val="2"/>
        <scheme val="minor"/>
      </rPr>
      <t xml:space="preserve"> groepsgrootte. Het aantal cursisten in onderstaande fictieve aantallen is gebaseerd op onze </t>
    </r>
    <r>
      <rPr>
        <u/>
        <sz val="10"/>
        <color theme="1"/>
        <rFont val="Calibri"/>
        <family val="2"/>
        <scheme val="minor"/>
      </rPr>
      <t>werkelijke</t>
    </r>
    <r>
      <rPr>
        <sz val="10"/>
        <color theme="1"/>
        <rFont val="Calibri"/>
        <family val="2"/>
        <scheme val="minor"/>
      </rPr>
      <t xml:space="preserve"> verwachte groepsgrootte.</t>
    </r>
  </si>
  <si>
    <t xml:space="preserve">-Uitgangspunt is dat jaarlijks totaal 55 Boa's een PHB module en RTGB moeten doorlopen. </t>
  </si>
  <si>
    <t>-Deze fictieve aantallen bieden geen garantie voor de daadwerkelijke afname.</t>
  </si>
  <si>
    <t>Fictieve aantallen per jaar</t>
  </si>
  <si>
    <t>Werkpakketten</t>
  </si>
  <si>
    <t>Eenheid</t>
  </si>
  <si>
    <t>jaarlijkse opleiding voor nieuwe BOA's</t>
  </si>
  <si>
    <t>BOA Basisbekwaamheid OV (nieuwe BOA)</t>
  </si>
  <si>
    <t>per groep</t>
  </si>
  <si>
    <t>per cursist</t>
  </si>
  <si>
    <t>RTGB opleiding en examen (elk jaar)</t>
  </si>
  <si>
    <t>1. Theorie-examens: Wet- en regelgeving</t>
  </si>
  <si>
    <t>2. Praktijkexamen: Bejegening</t>
  </si>
  <si>
    <t xml:space="preserve">3. Open werk examen: Waarneming en verslaglegging (WAVE) </t>
  </si>
  <si>
    <t xml:space="preserve">4. Training: functiegerichte training </t>
  </si>
  <si>
    <t>RTGB opleiding en examen (elk jaar) (herexamens)</t>
  </si>
  <si>
    <t>Herexamen (10%)</t>
  </si>
  <si>
    <t>jaarlijkse opleiding voor nieuwe BOA's (herexamens)</t>
  </si>
  <si>
    <t>Herexamen (25%)</t>
  </si>
  <si>
    <t>Permanente Her- en Bijscholing (PHB) (herexamens)</t>
  </si>
  <si>
    <t>Examens</t>
  </si>
  <si>
    <t xml:space="preserve">1. Examen </t>
  </si>
  <si>
    <t xml:space="preserve">2. Examen </t>
  </si>
  <si>
    <t xml:space="preserve">3. Examen </t>
  </si>
  <si>
    <t xml:space="preserve">4. Examen </t>
  </si>
  <si>
    <t xml:space="preserve">1. Herexamen </t>
  </si>
  <si>
    <t>2. Herexamen</t>
  </si>
  <si>
    <t>3. Herexamen</t>
  </si>
  <si>
    <t>4. Herexamen</t>
  </si>
  <si>
    <t>Training RTGB</t>
  </si>
  <si>
    <t>Tarief BOA OV basis per cursist o.b.v. groepsgrootte 3</t>
  </si>
  <si>
    <t>Tarief training RTGB per cursist o.b.v. groepsgrootte 8</t>
  </si>
  <si>
    <t>Tarief BOA OV basis per cursist o.b.v. groepsgrootte 4</t>
  </si>
  <si>
    <t>Tarief training RTGB per cursist o.b.v. groepsgrootte 9</t>
  </si>
  <si>
    <t>Tarief PHB module Theorie: Wet- en regelgeving per cursist o.b.v. groepsgrootte 5</t>
  </si>
  <si>
    <t>Tarief PHB module Theorie: Wet- en regelgeving per cursist o.b.v. groepsgrootte 6</t>
  </si>
  <si>
    <t>Tarief PHB module Theorie: Wet- en regelgeving per cursist o.b.v. groepsgrootte 7</t>
  </si>
  <si>
    <t>Tarief PHB module praktijk: Bejegening - per cursist o.b.v. groepsgrootte 5</t>
  </si>
  <si>
    <t>Tarief PHB module praktijk: Bejegening - per cursist o.b.v. groepsgrootte 6</t>
  </si>
  <si>
    <t>Tarief PHB module praktijk: Bejegening - per cursist o.b.v. groepsgrootte 7</t>
  </si>
  <si>
    <t>Tarief PHB module Open werk: WAVE - per cursist o.b.v. groepsgrootte 5</t>
  </si>
  <si>
    <t>Tarief PHB module Open werk: WAVE - per cursist o.b.v. groepsgrootte 6</t>
  </si>
  <si>
    <t>Tarief PHB module Open werk: WAVE - per cursist o.b.v. groepsgrootte 7</t>
  </si>
  <si>
    <t>Tarief PHB module Functiegerichte training: Proces Verbaal - per cursist o.b.v. groepsgrootte 5</t>
  </si>
  <si>
    <t>Tarief PHB module Functiegerichte training: Proces Verbaal - per cursist o.b.v. groepsgrootte 6</t>
  </si>
  <si>
    <t>Tarief PHB module Functiegerichte training: Proces Verbaal - per cursist o.b.v. groepsgrootte 7</t>
  </si>
  <si>
    <t>Tarief RTGB locatiekosten per dag</t>
  </si>
  <si>
    <t xml:space="preserve">Locatiekosten </t>
  </si>
  <si>
    <t>Per volledige training per groep (obv 24u)</t>
  </si>
  <si>
    <t>Gem. groepsgrootte 8-10 cursisten</t>
  </si>
  <si>
    <t>Gem. groepsgrootte 3-5 cursisten</t>
  </si>
  <si>
    <t>Gem. groepsgrootte 5-8 cursisten</t>
  </si>
  <si>
    <r>
      <t>[</t>
    </r>
    <r>
      <rPr>
        <i/>
        <sz val="11"/>
        <color theme="1"/>
        <rFont val="Calibri"/>
        <family val="2"/>
        <scheme val="minor"/>
      </rPr>
      <t>prijs per component - Bijvoorbeeld: reiskosten per KM</t>
    </r>
    <r>
      <rPr>
        <sz val="11"/>
        <color theme="1"/>
        <rFont val="Calibri"/>
        <family val="2"/>
        <scheme val="minor"/>
      </rPr>
      <t>]</t>
    </r>
  </si>
  <si>
    <t xml:space="preserve">- De tarieven zijn inclusief coördinatie, reiskosten, planning en administatiekosten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</si>
</sst>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4" formatCode="_ &quot;€&quot;\ * #,##0.00_ ;_ &quot;€&quot;\ * \-#,##0.00_ ;_ &quot;€&quot;\ * &quot;-&quot;??_ ;_ @_ "/>
    <numFmt numFmtId="43" formatCode="_ * #,##0.00_ ;_ * \-#,##0.00_ ;_ * &quot;-&quot;??_ ;_ @_ "/>
    <numFmt numFmtId="164" formatCode="_ [$€-2]\ * #,##0.00_ ;_ [$€-2]\ * \-#,##0.00_ ;_ [$€-2]\ * &quot;-&quot;??_ ;_ @_ "/>
    <numFmt numFmtId="165" formatCode="[$-413]d\ mmmm\ yyyy;@"/>
    <numFmt numFmtId="166" formatCode="_ * #,##0_ ;_ * \-#,##0_ ;_ * &quot;-&quot;??_ ;_ @_ "/>
  </numFmts>
  <fonts count="53" x14ac:knownFonts="1">
    <font>
      <sz val="10"/>
      <name val="Arial Narrow"/>
    </font>
    <font>
      <sz val="10"/>
      <color theme="1"/>
      <name val="Arial"/>
      <family val="2"/>
    </font>
    <font>
      <sz val="10"/>
      <color theme="1"/>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8"/>
      <color theme="1"/>
      <name val="Calibri"/>
      <family val="2"/>
      <scheme val="minor"/>
    </font>
    <font>
      <sz val="11"/>
      <color theme="1" tint="0.34998626667073579"/>
      <name val="Calibri"/>
      <family val="2"/>
      <scheme val="minor"/>
    </font>
    <font>
      <sz val="24"/>
      <color theme="1"/>
      <name val="Calibri"/>
      <family val="2"/>
      <scheme val="minor"/>
    </font>
    <font>
      <b/>
      <sz val="24"/>
      <color theme="1"/>
      <name val="Calibri"/>
      <family val="2"/>
      <scheme val="minor"/>
    </font>
    <font>
      <sz val="24"/>
      <color theme="1" tint="0.34998626667073579"/>
      <name val="Calibri"/>
      <family val="2"/>
      <scheme val="minor"/>
    </font>
    <font>
      <sz val="10"/>
      <color rgb="FF000000"/>
      <name val="Arial"/>
      <family val="2"/>
    </font>
    <font>
      <sz val="10"/>
      <color theme="1" tint="0.34998626667073579"/>
      <name val="Arial"/>
      <family val="2"/>
    </font>
    <font>
      <b/>
      <sz val="10"/>
      <color rgb="FF000000"/>
      <name val="Arial"/>
      <family val="2"/>
    </font>
    <font>
      <sz val="11"/>
      <color rgb="FF000000"/>
      <name val="Calibri"/>
      <family val="2"/>
      <scheme val="minor"/>
    </font>
    <font>
      <sz val="11"/>
      <color theme="1"/>
      <name val="Calibri"/>
      <family val="2"/>
      <scheme val="minor"/>
    </font>
    <font>
      <b/>
      <sz val="14"/>
      <color theme="1"/>
      <name val="Arial"/>
      <family val="2"/>
    </font>
    <font>
      <sz val="11"/>
      <color theme="1"/>
      <name val="Arial"/>
      <family val="2"/>
    </font>
    <font>
      <sz val="11"/>
      <color theme="1" tint="0.34998626667073579"/>
      <name val="Arial"/>
      <family val="2"/>
    </font>
    <font>
      <b/>
      <sz val="10"/>
      <color theme="1"/>
      <name val="Arial"/>
      <family val="2"/>
    </font>
    <font>
      <b/>
      <sz val="11"/>
      <color theme="1"/>
      <name val="Arial"/>
      <family val="2"/>
    </font>
    <font>
      <b/>
      <sz val="20"/>
      <color theme="1"/>
      <name val="Calibri"/>
      <family val="2"/>
      <scheme val="minor"/>
    </font>
    <font>
      <sz val="10"/>
      <name val="Arial Narrow"/>
      <family val="2"/>
    </font>
    <font>
      <sz val="10"/>
      <color theme="1"/>
      <name val="Calibri"/>
      <family val="2"/>
      <scheme val="minor"/>
    </font>
    <font>
      <b/>
      <sz val="16"/>
      <color theme="1"/>
      <name val="Calibri"/>
      <family val="2"/>
      <scheme val="minor"/>
    </font>
    <font>
      <b/>
      <u/>
      <sz val="14"/>
      <color theme="1"/>
      <name val="Calibri"/>
      <family val="2"/>
      <scheme val="minor"/>
    </font>
    <font>
      <sz val="10"/>
      <name val="Calibri"/>
      <family val="2"/>
      <scheme val="minor"/>
    </font>
    <font>
      <sz val="1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b/>
      <sz val="8"/>
      <color theme="1"/>
      <name val="Calibri"/>
      <family val="2"/>
      <scheme val="minor"/>
    </font>
    <font>
      <i/>
      <sz val="11"/>
      <color theme="1"/>
      <name val="Calibri"/>
      <family val="2"/>
      <scheme val="minor"/>
    </font>
    <font>
      <b/>
      <i/>
      <sz val="12"/>
      <color rgb="FFFFFFFF"/>
      <name val="Arial"/>
      <family val="2"/>
    </font>
    <font>
      <b/>
      <i/>
      <sz val="10"/>
      <color rgb="FFFFFFFF"/>
      <name val="Arial"/>
      <family val="2"/>
    </font>
    <font>
      <sz val="11"/>
      <color rgb="FF000000"/>
      <name val="Calibri"/>
      <family val="2"/>
    </font>
    <font>
      <b/>
      <i/>
      <sz val="10"/>
      <color rgb="FF000000"/>
      <name val="Arial"/>
      <family val="2"/>
    </font>
    <font>
      <u/>
      <sz val="10"/>
      <color theme="1"/>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1" tint="0.34998626667073579"/>
        <bgColor rgb="FF000000"/>
      </patternFill>
    </fill>
    <fill>
      <patternFill patternType="solid">
        <fgColor rgb="FFFFFF00"/>
        <bgColor indexed="64"/>
      </patternFill>
    </fill>
    <fill>
      <patternFill patternType="solid">
        <fgColor theme="6" tint="0.79998168889431442"/>
        <bgColor rgb="FF000000"/>
      </patternFill>
    </fill>
    <fill>
      <patternFill patternType="solid">
        <fgColor theme="6" tint="-0.249977111117893"/>
        <bgColor indexed="64"/>
      </patternFill>
    </fill>
    <fill>
      <patternFill patternType="solid">
        <fgColor theme="9"/>
        <bgColor rgb="FF000000"/>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C00000"/>
        <bgColor rgb="FF000000"/>
      </patternFill>
    </fill>
    <fill>
      <patternFill patternType="solid">
        <fgColor rgb="FFA9D08E"/>
        <bgColor rgb="FF000000"/>
      </patternFill>
    </fill>
    <fill>
      <patternFill patternType="solid">
        <fgColor rgb="FFD9D9D9"/>
        <bgColor rgb="FF000000"/>
      </patternFill>
    </fill>
    <fill>
      <patternFill patternType="solid">
        <fgColor theme="1" tint="0.499984740745262"/>
        <bgColor indexed="64"/>
      </patternFill>
    </fill>
    <fill>
      <patternFill patternType="solid">
        <fgColor theme="0" tint="-0.14999847407452621"/>
        <bgColor indexed="64"/>
      </patternFill>
    </fill>
    <fill>
      <patternFill patternType="solid">
        <fgColor theme="5"/>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theme="3" tint="-0.24994659260841701"/>
      </left>
      <right/>
      <top/>
      <bottom/>
      <diagonal/>
    </border>
    <border>
      <left/>
      <right style="thick">
        <color theme="3" tint="-0.2499465926084170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ck">
        <color theme="3" tint="-0.24994659260841701"/>
      </left>
      <right/>
      <top/>
      <bottom style="thick">
        <color theme="3" tint="-0.24994659260841701"/>
      </bottom>
      <diagonal/>
    </border>
    <border>
      <left/>
      <right/>
      <top/>
      <bottom style="thick">
        <color theme="3" tint="-0.24994659260841701"/>
      </bottom>
      <diagonal/>
    </border>
    <border>
      <left/>
      <right style="thick">
        <color theme="3" tint="-0.24994659260841701"/>
      </right>
      <top/>
      <bottom style="thick">
        <color theme="3" tint="-0.24994659260841701"/>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3" applyNumberFormat="0" applyFill="0" applyAlignment="0" applyProtection="0"/>
    <xf numFmtId="0" fontId="9" fillId="4" borderId="0" applyNumberFormat="0" applyBorder="0" applyAlignment="0" applyProtection="0"/>
    <xf numFmtId="0" fontId="10" fillId="7" borderId="1" applyNumberFormat="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22" borderId="0" applyNumberFormat="0" applyBorder="0" applyAlignment="0" applyProtection="0"/>
    <xf numFmtId="0" fontId="3" fillId="23" borderId="7" applyNumberFormat="0" applyFont="0" applyAlignment="0" applyProtection="0"/>
    <xf numFmtId="0" fontId="15" fillId="3" borderId="0" applyNumberFormat="0" applyBorder="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20" borderId="9"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30" fillId="0" borderId="0"/>
    <xf numFmtId="44" fontId="30"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0" fontId="30" fillId="24" borderId="0"/>
  </cellStyleXfs>
  <cellXfs count="188">
    <xf numFmtId="0" fontId="0" fillId="0" borderId="0" xfId="0"/>
    <xf numFmtId="44" fontId="34" fillId="28" borderId="21" xfId="43" applyFont="1" applyFill="1" applyBorder="1" applyAlignment="1" applyProtection="1">
      <alignment vertical="center"/>
      <protection locked="0"/>
    </xf>
    <xf numFmtId="44" fontId="26" fillId="29" borderId="0" xfId="43" applyFont="1" applyFill="1" applyBorder="1" applyProtection="1"/>
    <xf numFmtId="44" fontId="34" fillId="33" borderId="21" xfId="43" applyFont="1" applyFill="1" applyBorder="1" applyAlignment="1" applyProtection="1">
      <alignment vertical="center"/>
    </xf>
    <xf numFmtId="44" fontId="34" fillId="24" borderId="21" xfId="43" applyFont="1" applyFill="1" applyBorder="1" applyAlignment="1" applyProtection="1">
      <alignment vertical="center"/>
    </xf>
    <xf numFmtId="44" fontId="2" fillId="24" borderId="21" xfId="43" applyFont="1" applyFill="1" applyBorder="1" applyAlignment="1" applyProtection="1">
      <alignment vertical="center"/>
    </xf>
    <xf numFmtId="44" fontId="34" fillId="39" borderId="21" xfId="43" applyFont="1" applyFill="1" applyBorder="1" applyAlignment="1" applyProtection="1">
      <alignment vertical="center"/>
    </xf>
    <xf numFmtId="44" fontId="34" fillId="39" borderId="21" xfId="43" applyFont="1" applyFill="1" applyBorder="1" applyAlignment="1" applyProtection="1">
      <alignment vertical="center" wrapText="1"/>
    </xf>
    <xf numFmtId="44" fontId="34" fillId="39" borderId="21" xfId="43" applyFont="1" applyFill="1" applyBorder="1" applyAlignment="1" applyProtection="1">
      <alignment horizontal="center" vertical="center" wrapText="1"/>
    </xf>
    <xf numFmtId="0" fontId="38" fillId="24" borderId="27" xfId="0" applyFont="1" applyFill="1" applyBorder="1"/>
    <xf numFmtId="0" fontId="30" fillId="24" borderId="0" xfId="0" quotePrefix="1" applyFont="1" applyFill="1" applyAlignment="1">
      <alignment horizontal="left"/>
    </xf>
    <xf numFmtId="0" fontId="30" fillId="24" borderId="0" xfId="0" applyFont="1" applyFill="1" applyAlignment="1">
      <alignment horizontal="left" wrapText="1"/>
    </xf>
    <xf numFmtId="0" fontId="30" fillId="24" borderId="0" xfId="0" applyFont="1" applyFill="1"/>
    <xf numFmtId="0" fontId="30" fillId="24" borderId="0" xfId="46"/>
    <xf numFmtId="0" fontId="38" fillId="24" borderId="28" xfId="0" applyFont="1" applyFill="1" applyBorder="1"/>
    <xf numFmtId="0" fontId="38" fillId="24" borderId="0" xfId="0" applyFont="1" applyFill="1"/>
    <xf numFmtId="166" fontId="30" fillId="24" borderId="0" xfId="44" applyNumberFormat="1" applyFont="1" applyFill="1" applyBorder="1" applyAlignment="1" applyProtection="1">
      <alignment wrapText="1"/>
    </xf>
    <xf numFmtId="0" fontId="30" fillId="24" borderId="0" xfId="0" quotePrefix="1" applyFont="1" applyFill="1" applyAlignment="1">
      <alignment horizontal="left" wrapText="1"/>
    </xf>
    <xf numFmtId="0" fontId="45" fillId="24" borderId="0" xfId="0" applyFont="1" applyFill="1" applyAlignment="1">
      <alignment wrapText="1"/>
    </xf>
    <xf numFmtId="0" fontId="46" fillId="24" borderId="0" xfId="0" quotePrefix="1" applyFont="1" applyFill="1" applyAlignment="1">
      <alignment horizontal="center" wrapText="1"/>
    </xf>
    <xf numFmtId="0" fontId="43" fillId="24" borderId="0" xfId="0" quotePrefix="1" applyFont="1" applyFill="1" applyAlignment="1">
      <alignment horizontal="center" wrapText="1"/>
    </xf>
    <xf numFmtId="44" fontId="43" fillId="40" borderId="21" xfId="0" applyNumberFormat="1" applyFont="1" applyFill="1" applyBorder="1"/>
    <xf numFmtId="0" fontId="38" fillId="24" borderId="36" xfId="0" applyFont="1" applyFill="1" applyBorder="1"/>
    <xf numFmtId="0" fontId="38" fillId="24" borderId="37" xfId="0" applyFont="1" applyFill="1" applyBorder="1"/>
    <xf numFmtId="0" fontId="38" fillId="24" borderId="38" xfId="0" applyFont="1" applyFill="1" applyBorder="1"/>
    <xf numFmtId="0" fontId="38" fillId="26" borderId="0" xfId="0" applyFont="1" applyFill="1"/>
    <xf numFmtId="0" fontId="43" fillId="24" borderId="0" xfId="0" applyFont="1" applyFill="1"/>
    <xf numFmtId="0" fontId="42" fillId="24" borderId="0" xfId="0" quotePrefix="1" applyFont="1" applyFill="1" applyAlignment="1">
      <alignment horizontal="left" vertical="top" wrapText="1"/>
    </xf>
    <xf numFmtId="0" fontId="30" fillId="24" borderId="0" xfId="0" quotePrefix="1" applyFont="1" applyFill="1" applyAlignment="1">
      <alignment horizontal="left" vertical="top" wrapText="1"/>
    </xf>
    <xf numFmtId="165" fontId="30" fillId="24" borderId="0" xfId="0" applyNumberFormat="1" applyFont="1" applyFill="1" applyAlignment="1">
      <alignment horizontal="left"/>
    </xf>
    <xf numFmtId="165" fontId="30" fillId="24" borderId="0" xfId="0" quotePrefix="1" applyNumberFormat="1" applyFont="1" applyFill="1" applyAlignment="1">
      <alignment horizontal="left"/>
    </xf>
    <xf numFmtId="0" fontId="30" fillId="24" borderId="27" xfId="0" applyFont="1" applyFill="1" applyBorder="1"/>
    <xf numFmtId="0" fontId="30" fillId="24" borderId="28" xfId="0" applyFont="1" applyFill="1" applyBorder="1"/>
    <xf numFmtId="0" fontId="38" fillId="24" borderId="24" xfId="0" applyFont="1" applyFill="1" applyBorder="1"/>
    <xf numFmtId="0" fontId="21" fillId="24" borderId="25" xfId="0" applyFont="1" applyFill="1" applyBorder="1" applyAlignment="1">
      <alignment horizontal="left"/>
    </xf>
    <xf numFmtId="0" fontId="38" fillId="24" borderId="26" xfId="0" applyFont="1" applyFill="1" applyBorder="1"/>
    <xf numFmtId="0" fontId="21" fillId="24" borderId="0" xfId="0" applyFont="1" applyFill="1" applyAlignment="1">
      <alignment horizontal="left"/>
    </xf>
    <xf numFmtId="0" fontId="21" fillId="24" borderId="0" xfId="0" applyFont="1" applyFill="1" applyAlignment="1">
      <alignment horizontal="center"/>
    </xf>
    <xf numFmtId="0" fontId="39" fillId="24" borderId="0" xfId="0" quotePrefix="1" applyFont="1" applyFill="1" applyAlignment="1">
      <alignment horizontal="center"/>
    </xf>
    <xf numFmtId="0" fontId="40" fillId="24" borderId="29" xfId="0" applyFont="1" applyFill="1" applyBorder="1" applyAlignment="1">
      <alignment horizontal="center"/>
    </xf>
    <xf numFmtId="0" fontId="21" fillId="24" borderId="30" xfId="0" applyFont="1" applyFill="1" applyBorder="1" applyAlignment="1">
      <alignment horizontal="center"/>
    </xf>
    <xf numFmtId="0" fontId="21" fillId="24" borderId="31" xfId="0" applyFont="1" applyFill="1" applyBorder="1" applyAlignment="1">
      <alignment horizontal="center"/>
    </xf>
    <xf numFmtId="164" fontId="43" fillId="28" borderId="21" xfId="0" applyNumberFormat="1" applyFont="1" applyFill="1" applyBorder="1" applyAlignment="1" applyProtection="1">
      <alignment horizontal="center" vertical="center"/>
      <protection locked="0"/>
    </xf>
    <xf numFmtId="44" fontId="43" fillId="24" borderId="0" xfId="45" applyFont="1" applyFill="1" applyBorder="1" applyAlignment="1" applyProtection="1">
      <alignment horizontal="center" vertical="center"/>
    </xf>
    <xf numFmtId="44" fontId="43" fillId="33" borderId="21" xfId="45" applyFont="1" applyFill="1" applyBorder="1" applyAlignment="1" applyProtection="1">
      <alignment horizontal="center" vertical="center"/>
    </xf>
    <xf numFmtId="44" fontId="1" fillId="24" borderId="21" xfId="43" applyFont="1" applyFill="1" applyBorder="1" applyAlignment="1" applyProtection="1">
      <alignment vertical="center"/>
    </xf>
    <xf numFmtId="0" fontId="32" fillId="24" borderId="0" xfId="42" applyFont="1" applyFill="1"/>
    <xf numFmtId="0" fontId="2" fillId="24" borderId="21" xfId="42" applyFont="1" applyFill="1" applyBorder="1" applyAlignment="1">
      <alignment horizontal="center"/>
    </xf>
    <xf numFmtId="8" fontId="26" fillId="29" borderId="0" xfId="42" applyNumberFormat="1" applyFont="1" applyFill="1" applyAlignment="1">
      <alignment horizontal="right"/>
    </xf>
    <xf numFmtId="8" fontId="27" fillId="27" borderId="0" xfId="42" applyNumberFormat="1" applyFont="1" applyFill="1" applyAlignment="1">
      <alignment horizontal="right"/>
    </xf>
    <xf numFmtId="0" fontId="27" fillId="27" borderId="0" xfId="42" applyFont="1" applyFill="1" applyAlignment="1">
      <alignment horizontal="right"/>
    </xf>
    <xf numFmtId="8" fontId="33" fillId="27" borderId="0" xfId="42" applyNumberFormat="1" applyFont="1" applyFill="1"/>
    <xf numFmtId="0" fontId="27" fillId="27" borderId="0" xfId="42" applyFont="1" applyFill="1"/>
    <xf numFmtId="0" fontId="33" fillId="26" borderId="0" xfId="42" applyFont="1" applyFill="1"/>
    <xf numFmtId="0" fontId="33" fillId="25" borderId="0" xfId="42" applyFont="1" applyFill="1"/>
    <xf numFmtId="0" fontId="32" fillId="25" borderId="0" xfId="42" applyFont="1" applyFill="1"/>
    <xf numFmtId="0" fontId="2" fillId="24" borderId="0" xfId="42" applyFont="1" applyFill="1" applyAlignment="1">
      <alignment horizontal="center"/>
    </xf>
    <xf numFmtId="0" fontId="35" fillId="34" borderId="23" xfId="42" applyFont="1" applyFill="1" applyBorder="1" applyAlignment="1">
      <alignment vertical="center"/>
    </xf>
    <xf numFmtId="44" fontId="35" fillId="24" borderId="22" xfId="42" applyNumberFormat="1" applyFont="1" applyFill="1" applyBorder="1" applyAlignment="1">
      <alignment vertical="center"/>
    </xf>
    <xf numFmtId="0" fontId="26" fillId="29" borderId="0" xfId="42" applyFont="1" applyFill="1" applyAlignment="1">
      <alignment horizontal="left"/>
    </xf>
    <xf numFmtId="0" fontId="35" fillId="30" borderId="22" xfId="42" applyFont="1" applyFill="1" applyBorder="1" applyAlignment="1">
      <alignment vertical="center"/>
    </xf>
    <xf numFmtId="44" fontId="28" fillId="31" borderId="22" xfId="42" applyNumberFormat="1" applyFont="1" applyFill="1" applyBorder="1" applyAlignment="1">
      <alignment vertical="center"/>
    </xf>
    <xf numFmtId="0" fontId="30" fillId="24" borderId="0" xfId="42" applyFill="1"/>
    <xf numFmtId="0" fontId="22" fillId="26" borderId="0" xfId="42" applyFont="1" applyFill="1"/>
    <xf numFmtId="0" fontId="22" fillId="25" borderId="0" xfId="42" applyFont="1" applyFill="1"/>
    <xf numFmtId="0" fontId="30" fillId="25" borderId="0" xfId="42" applyFill="1"/>
    <xf numFmtId="0" fontId="30" fillId="26" borderId="0" xfId="42" applyFill="1"/>
    <xf numFmtId="0" fontId="2" fillId="24" borderId="21" xfId="42" applyFont="1" applyFill="1" applyBorder="1" applyAlignment="1">
      <alignment horizontal="left"/>
    </xf>
    <xf numFmtId="0" fontId="2" fillId="24" borderId="21" xfId="42" applyFont="1" applyFill="1" applyBorder="1"/>
    <xf numFmtId="0" fontId="34" fillId="32" borderId="21" xfId="42" applyFont="1" applyFill="1" applyBorder="1" applyAlignment="1">
      <alignment horizontal="left"/>
    </xf>
    <xf numFmtId="0" fontId="2" fillId="24" borderId="12" xfId="42" applyFont="1" applyFill="1" applyBorder="1" applyAlignment="1">
      <alignment horizontal="left"/>
    </xf>
    <xf numFmtId="0" fontId="3" fillId="24" borderId="21" xfId="42" applyFont="1" applyFill="1" applyBorder="1" applyAlignment="1">
      <alignment horizontal="left"/>
    </xf>
    <xf numFmtId="0" fontId="2" fillId="32" borderId="21" xfId="42" applyFont="1" applyFill="1" applyBorder="1" applyAlignment="1">
      <alignment horizontal="left"/>
    </xf>
    <xf numFmtId="0" fontId="26" fillId="29" borderId="0" xfId="42" applyFont="1" applyFill="1" applyAlignment="1">
      <alignment horizontal="center" wrapText="1"/>
    </xf>
    <xf numFmtId="0" fontId="27" fillId="27" borderId="0" xfId="42" applyFont="1" applyFill="1" applyAlignment="1">
      <alignment horizontal="center" wrapText="1"/>
    </xf>
    <xf numFmtId="0" fontId="1" fillId="24" borderId="21" xfId="42" applyFont="1" applyFill="1" applyBorder="1" applyAlignment="1">
      <alignment horizontal="left"/>
    </xf>
    <xf numFmtId="44" fontId="33" fillId="26" borderId="0" xfId="42" applyNumberFormat="1" applyFont="1" applyFill="1"/>
    <xf numFmtId="0" fontId="26" fillId="29" borderId="0" xfId="42" applyFont="1" applyFill="1"/>
    <xf numFmtId="0" fontId="23" fillId="24" borderId="0" xfId="42" applyFont="1" applyFill="1"/>
    <xf numFmtId="0" fontId="36" fillId="24" borderId="0" xfId="42" applyFont="1" applyFill="1" applyAlignment="1">
      <alignment horizontal="left"/>
    </xf>
    <xf numFmtId="0" fontId="24" fillId="24" borderId="0" xfId="42" applyFont="1" applyFill="1" applyAlignment="1">
      <alignment horizontal="left"/>
    </xf>
    <xf numFmtId="0" fontId="24" fillId="26" borderId="0" xfId="42" applyFont="1" applyFill="1" applyAlignment="1">
      <alignment horizontal="left"/>
    </xf>
    <xf numFmtId="0" fontId="25" fillId="26" borderId="0" xfId="42" applyFont="1" applyFill="1"/>
    <xf numFmtId="0" fontId="25" fillId="25" borderId="0" xfId="42" applyFont="1" applyFill="1"/>
    <xf numFmtId="0" fontId="23" fillId="25" borderId="0" xfId="42" applyFont="1" applyFill="1"/>
    <xf numFmtId="0" fontId="21" fillId="24" borderId="0" xfId="42" applyFont="1" applyFill="1" applyAlignment="1">
      <alignment horizontal="left"/>
    </xf>
    <xf numFmtId="0" fontId="21" fillId="26" borderId="0" xfId="42" applyFont="1" applyFill="1" applyAlignment="1">
      <alignment horizontal="left"/>
    </xf>
    <xf numFmtId="0" fontId="26" fillId="29" borderId="0" xfId="42" applyFont="1" applyFill="1" applyAlignment="1">
      <alignment horizontal="center" vertical="center"/>
    </xf>
    <xf numFmtId="0" fontId="27" fillId="27" borderId="0" xfId="42" applyFont="1" applyFill="1" applyAlignment="1">
      <alignment horizontal="center" vertical="center"/>
    </xf>
    <xf numFmtId="0" fontId="26" fillId="29" borderId="15" xfId="42" quotePrefix="1" applyFont="1" applyFill="1" applyBorder="1"/>
    <xf numFmtId="0" fontId="26" fillId="29" borderId="16" xfId="42" applyFont="1" applyFill="1" applyBorder="1"/>
    <xf numFmtId="0" fontId="26" fillId="29" borderId="17" xfId="42" quotePrefix="1" applyFont="1" applyFill="1" applyBorder="1"/>
    <xf numFmtId="0" fontId="26" fillId="29" borderId="18" xfId="42" applyFont="1" applyFill="1" applyBorder="1"/>
    <xf numFmtId="0" fontId="26" fillId="29" borderId="19" xfId="42" quotePrefix="1" applyFont="1" applyFill="1" applyBorder="1"/>
    <xf numFmtId="0" fontId="26" fillId="29" borderId="20" xfId="42" applyFont="1" applyFill="1" applyBorder="1"/>
    <xf numFmtId="0" fontId="26" fillId="29" borderId="0" xfId="42" applyFont="1" applyFill="1" applyAlignment="1">
      <alignment vertical="top" wrapText="1"/>
    </xf>
    <xf numFmtId="0" fontId="29" fillId="29" borderId="0" xfId="42" applyFont="1" applyFill="1"/>
    <xf numFmtId="0" fontId="27" fillId="27" borderId="0" xfId="42" applyFont="1" applyFill="1" applyAlignment="1">
      <alignment horizontal="center" vertical="top" wrapText="1"/>
    </xf>
    <xf numFmtId="0" fontId="31" fillId="30" borderId="21" xfId="42" applyFont="1" applyFill="1" applyBorder="1" applyAlignment="1">
      <alignment horizontal="center" vertical="center"/>
    </xf>
    <xf numFmtId="0" fontId="45" fillId="24" borderId="0" xfId="0" quotePrefix="1" applyFont="1" applyFill="1" applyAlignment="1">
      <alignment horizontal="left" vertical="top" wrapText="1"/>
    </xf>
    <xf numFmtId="44" fontId="43" fillId="24" borderId="0" xfId="0" applyNumberFormat="1" applyFont="1" applyFill="1" applyAlignment="1">
      <alignment horizontal="center" vertical="center"/>
    </xf>
    <xf numFmtId="44" fontId="45" fillId="24" borderId="0" xfId="0" applyNumberFormat="1" applyFont="1" applyFill="1" applyAlignment="1">
      <alignment horizontal="center" vertical="center"/>
    </xf>
    <xf numFmtId="0" fontId="0" fillId="24" borderId="0" xfId="0" applyFill="1"/>
    <xf numFmtId="0" fontId="0" fillId="38" borderId="0" xfId="0" applyFill="1"/>
    <xf numFmtId="0" fontId="48" fillId="35" borderId="0" xfId="0" applyFont="1" applyFill="1" applyAlignment="1">
      <alignment vertical="center"/>
    </xf>
    <xf numFmtId="0" fontId="49" fillId="35" borderId="0" xfId="0" applyFont="1" applyFill="1" applyAlignment="1">
      <alignment vertical="center"/>
    </xf>
    <xf numFmtId="0" fontId="28" fillId="36" borderId="13" xfId="0" applyFont="1" applyFill="1" applyBorder="1" applyAlignment="1">
      <alignment horizontal="center" vertical="center" wrapText="1"/>
    </xf>
    <xf numFmtId="0" fontId="28" fillId="36" borderId="14" xfId="0" applyFont="1" applyFill="1" applyBorder="1" applyAlignment="1">
      <alignment horizontal="center" vertical="center" wrapText="1"/>
    </xf>
    <xf numFmtId="0" fontId="26" fillId="37" borderId="13" xfId="0" applyFont="1" applyFill="1" applyBorder="1" applyAlignment="1">
      <alignment horizontal="left" vertical="center" indent="1"/>
    </xf>
    <xf numFmtId="0" fontId="26" fillId="37" borderId="13" xfId="0" applyFont="1" applyFill="1" applyBorder="1" applyAlignment="1">
      <alignment horizontal="center" vertical="top"/>
    </xf>
    <xf numFmtId="0" fontId="26" fillId="37" borderId="13" xfId="0" applyFont="1" applyFill="1" applyBorder="1" applyAlignment="1">
      <alignment horizontal="left" vertical="top"/>
    </xf>
    <xf numFmtId="0" fontId="50" fillId="37" borderId="12" xfId="0" applyFont="1" applyFill="1" applyBorder="1" applyAlignment="1">
      <alignment horizontal="left" vertical="center"/>
    </xf>
    <xf numFmtId="0" fontId="50" fillId="37" borderId="10" xfId="0" applyFont="1" applyFill="1" applyBorder="1" applyAlignment="1">
      <alignment horizontal="left" vertical="center"/>
    </xf>
    <xf numFmtId="0" fontId="26" fillId="37" borderId="21" xfId="0" applyFont="1" applyFill="1" applyBorder="1" applyAlignment="1">
      <alignment horizontal="left" vertical="center" indent="1"/>
    </xf>
    <xf numFmtId="0" fontId="50" fillId="37" borderId="12" xfId="0" applyFont="1" applyFill="1" applyBorder="1" applyAlignment="1">
      <alignment horizontal="left" vertical="center" indent="3"/>
    </xf>
    <xf numFmtId="0" fontId="50" fillId="37" borderId="10" xfId="0" applyFont="1" applyFill="1" applyBorder="1" applyAlignment="1">
      <alignment horizontal="left" vertical="center" indent="3"/>
    </xf>
    <xf numFmtId="0" fontId="26" fillId="37" borderId="21" xfId="0" applyFont="1" applyFill="1" applyBorder="1" applyAlignment="1">
      <alignment horizontal="center" vertical="top"/>
    </xf>
    <xf numFmtId="0" fontId="26" fillId="37" borderId="13" xfId="0" applyFont="1" applyFill="1" applyBorder="1" applyAlignment="1">
      <alignment horizontal="left"/>
    </xf>
    <xf numFmtId="0" fontId="50" fillId="37" borderId="10" xfId="0" applyFont="1" applyFill="1" applyBorder="1" applyAlignment="1">
      <alignment horizontal="left" vertical="center" indent="6"/>
    </xf>
    <xf numFmtId="0" fontId="26" fillId="37" borderId="13" xfId="0" applyFont="1" applyFill="1" applyBorder="1" applyAlignment="1">
      <alignment horizontal="left" indent="1"/>
    </xf>
    <xf numFmtId="0" fontId="38" fillId="24" borderId="34" xfId="0" quotePrefix="1" applyFont="1" applyFill="1" applyBorder="1" applyAlignment="1">
      <alignment horizontal="left"/>
    </xf>
    <xf numFmtId="0" fontId="38" fillId="24" borderId="35" xfId="0" quotePrefix="1" applyFont="1" applyFill="1" applyBorder="1" applyAlignment="1">
      <alignment horizontal="left"/>
    </xf>
    <xf numFmtId="0" fontId="38" fillId="24" borderId="11" xfId="0" quotePrefix="1" applyFont="1" applyFill="1" applyBorder="1" applyAlignment="1">
      <alignment horizontal="left"/>
    </xf>
    <xf numFmtId="0" fontId="21" fillId="24" borderId="0" xfId="0" quotePrefix="1" applyFont="1" applyFill="1" applyAlignment="1">
      <alignment horizontal="center" wrapText="1"/>
    </xf>
    <xf numFmtId="0" fontId="41" fillId="24" borderId="32" xfId="0" quotePrefix="1" applyFont="1" applyFill="1" applyBorder="1" applyAlignment="1">
      <alignment horizontal="left" vertical="top"/>
    </xf>
    <xf numFmtId="0" fontId="41" fillId="24" borderId="0" xfId="0" quotePrefix="1" applyFont="1" applyFill="1" applyAlignment="1">
      <alignment horizontal="left" vertical="top"/>
    </xf>
    <xf numFmtId="0" fontId="41" fillId="24" borderId="33" xfId="0" quotePrefix="1" applyFont="1" applyFill="1" applyBorder="1" applyAlignment="1">
      <alignment horizontal="left" vertical="top"/>
    </xf>
    <xf numFmtId="0" fontId="30" fillId="28" borderId="29" xfId="0" applyFont="1" applyFill="1" applyBorder="1" applyAlignment="1" applyProtection="1">
      <alignment horizontal="center" vertical="center"/>
      <protection locked="0"/>
    </xf>
    <xf numFmtId="0" fontId="30" fillId="28" borderId="31" xfId="0" applyFont="1" applyFill="1" applyBorder="1" applyAlignment="1" applyProtection="1">
      <alignment horizontal="center" vertical="center"/>
      <protection locked="0"/>
    </xf>
    <xf numFmtId="0" fontId="30" fillId="28" borderId="32" xfId="0" applyFont="1" applyFill="1" applyBorder="1" applyAlignment="1" applyProtection="1">
      <alignment horizontal="center" vertical="center"/>
      <protection locked="0"/>
    </xf>
    <xf numFmtId="0" fontId="30" fillId="28" borderId="33" xfId="0" applyFont="1" applyFill="1" applyBorder="1" applyAlignment="1" applyProtection="1">
      <alignment horizontal="center" vertical="center"/>
      <protection locked="0"/>
    </xf>
    <xf numFmtId="0" fontId="30" fillId="28" borderId="34" xfId="0" applyFont="1" applyFill="1" applyBorder="1" applyAlignment="1" applyProtection="1">
      <alignment horizontal="center" vertical="center"/>
      <protection locked="0"/>
    </xf>
    <xf numFmtId="0" fontId="30" fillId="28" borderId="11" xfId="0" applyFont="1" applyFill="1" applyBorder="1" applyAlignment="1" applyProtection="1">
      <alignment horizontal="center" vertical="center"/>
      <protection locked="0"/>
    </xf>
    <xf numFmtId="0" fontId="41" fillId="24" borderId="32" xfId="0" quotePrefix="1" applyFont="1" applyFill="1" applyBorder="1" applyAlignment="1">
      <alignment horizontal="left" vertical="top" wrapText="1"/>
    </xf>
    <xf numFmtId="0" fontId="41" fillId="24" borderId="0" xfId="0" quotePrefix="1" applyFont="1" applyFill="1" applyAlignment="1">
      <alignment horizontal="left" vertical="top" wrapText="1"/>
    </xf>
    <xf numFmtId="0" fontId="41" fillId="24" borderId="33" xfId="0" quotePrefix="1" applyFont="1" applyFill="1" applyBorder="1" applyAlignment="1">
      <alignment horizontal="left" vertical="top" wrapText="1"/>
    </xf>
    <xf numFmtId="0" fontId="38" fillId="24" borderId="32" xfId="0" quotePrefix="1" applyFont="1" applyFill="1" applyBorder="1" applyAlignment="1">
      <alignment horizontal="left" vertical="top" wrapText="1"/>
    </xf>
    <xf numFmtId="0" fontId="38" fillId="24" borderId="0" xfId="0" quotePrefix="1" applyFont="1" applyFill="1" applyAlignment="1">
      <alignment horizontal="left" vertical="top" wrapText="1"/>
    </xf>
    <xf numFmtId="0" fontId="38" fillId="24" borderId="33" xfId="0" quotePrefix="1" applyFont="1" applyFill="1" applyBorder="1" applyAlignment="1">
      <alignment horizontal="left" vertical="top" wrapText="1"/>
    </xf>
    <xf numFmtId="0" fontId="38" fillId="24" borderId="32" xfId="0" quotePrefix="1" applyFont="1" applyFill="1" applyBorder="1" applyAlignment="1">
      <alignment horizontal="left"/>
    </xf>
    <xf numFmtId="0" fontId="38" fillId="24" borderId="0" xfId="0" quotePrefix="1" applyFont="1" applyFill="1" applyAlignment="1">
      <alignment horizontal="left"/>
    </xf>
    <xf numFmtId="0" fontId="38" fillId="24" borderId="33" xfId="0" quotePrefix="1" applyFont="1" applyFill="1" applyBorder="1" applyAlignment="1">
      <alignment horizontal="left"/>
    </xf>
    <xf numFmtId="0" fontId="41" fillId="24" borderId="32" xfId="0" quotePrefix="1" applyFont="1" applyFill="1" applyBorder="1" applyAlignment="1">
      <alignment horizontal="left" wrapText="1"/>
    </xf>
    <xf numFmtId="0" fontId="41" fillId="24" borderId="0" xfId="0" quotePrefix="1" applyFont="1" applyFill="1" applyAlignment="1">
      <alignment horizontal="left" wrapText="1"/>
    </xf>
    <xf numFmtId="0" fontId="41" fillId="24" borderId="33" xfId="0" quotePrefix="1" applyFont="1" applyFill="1" applyBorder="1" applyAlignment="1">
      <alignment horizontal="left" wrapText="1"/>
    </xf>
    <xf numFmtId="0" fontId="43" fillId="34" borderId="12" xfId="0" quotePrefix="1" applyFont="1" applyFill="1" applyBorder="1" applyAlignment="1">
      <alignment horizontal="left" wrapText="1"/>
    </xf>
    <xf numFmtId="0" fontId="43" fillId="34" borderId="10" xfId="0" quotePrefix="1" applyFont="1" applyFill="1" applyBorder="1" applyAlignment="1">
      <alignment horizontal="left" wrapText="1"/>
    </xf>
    <xf numFmtId="0" fontId="43" fillId="34" borderId="13" xfId="0" quotePrefix="1" applyFont="1" applyFill="1" applyBorder="1" applyAlignment="1">
      <alignment horizontal="left" wrapText="1"/>
    </xf>
    <xf numFmtId="0" fontId="44" fillId="34" borderId="12" xfId="0" quotePrefix="1" applyFont="1" applyFill="1" applyBorder="1" applyAlignment="1">
      <alignment horizontal="left" wrapText="1"/>
    </xf>
    <xf numFmtId="0" fontId="44" fillId="34" borderId="10" xfId="0" quotePrefix="1" applyFont="1" applyFill="1" applyBorder="1" applyAlignment="1">
      <alignment horizontal="left" wrapText="1"/>
    </xf>
    <xf numFmtId="0" fontId="44" fillId="34" borderId="13" xfId="0" quotePrefix="1" applyFont="1" applyFill="1" applyBorder="1" applyAlignment="1">
      <alignment horizontal="left" wrapText="1"/>
    </xf>
    <xf numFmtId="0" fontId="43" fillId="34" borderId="12" xfId="0" quotePrefix="1" applyFont="1" applyFill="1" applyBorder="1" applyAlignment="1">
      <alignment horizontal="left"/>
    </xf>
    <xf numFmtId="0" fontId="43" fillId="34" borderId="10" xfId="0" applyFont="1" applyFill="1" applyBorder="1" applyAlignment="1">
      <alignment horizontal="left"/>
    </xf>
    <xf numFmtId="0" fontId="43" fillId="34" borderId="13" xfId="0" applyFont="1" applyFill="1" applyBorder="1" applyAlignment="1">
      <alignment horizontal="left"/>
    </xf>
    <xf numFmtId="0" fontId="30" fillId="28" borderId="12" xfId="0" applyFont="1" applyFill="1" applyBorder="1" applyAlignment="1" applyProtection="1">
      <alignment horizontal="left"/>
      <protection locked="0"/>
    </xf>
    <xf numFmtId="0" fontId="30" fillId="28" borderId="10" xfId="0" applyFont="1" applyFill="1" applyBorder="1" applyAlignment="1" applyProtection="1">
      <alignment horizontal="left"/>
      <protection locked="0"/>
    </xf>
    <xf numFmtId="0" fontId="30" fillId="28" borderId="13" xfId="0" applyFont="1" applyFill="1" applyBorder="1" applyAlignment="1" applyProtection="1">
      <alignment horizontal="left"/>
      <protection locked="0"/>
    </xf>
    <xf numFmtId="0" fontId="30" fillId="28" borderId="21" xfId="0" applyFont="1" applyFill="1" applyBorder="1" applyAlignment="1" applyProtection="1">
      <alignment horizontal="center"/>
      <protection locked="0"/>
    </xf>
    <xf numFmtId="0" fontId="26" fillId="29" borderId="17" xfId="42" quotePrefix="1" applyFont="1" applyFill="1" applyBorder="1" applyAlignment="1">
      <alignment horizontal="left" wrapText="1"/>
    </xf>
    <xf numFmtId="0" fontId="26" fillId="29" borderId="18" xfId="42" quotePrefix="1" applyFont="1" applyFill="1" applyBorder="1" applyAlignment="1">
      <alignment horizontal="left" wrapText="1"/>
    </xf>
    <xf numFmtId="0" fontId="2" fillId="24" borderId="12" xfId="42" applyFont="1" applyFill="1" applyBorder="1" applyAlignment="1">
      <alignment horizontal="center"/>
    </xf>
    <xf numFmtId="0" fontId="2" fillId="24" borderId="10" xfId="42" applyFont="1" applyFill="1" applyBorder="1" applyAlignment="1">
      <alignment horizontal="center"/>
    </xf>
    <xf numFmtId="0" fontId="2" fillId="24" borderId="13" xfId="42" applyFont="1" applyFill="1" applyBorder="1" applyAlignment="1">
      <alignment horizontal="center"/>
    </xf>
    <xf numFmtId="0" fontId="34" fillId="32" borderId="12" xfId="42" applyFont="1" applyFill="1" applyBorder="1" applyAlignment="1">
      <alignment horizontal="left"/>
    </xf>
    <xf numFmtId="0" fontId="34" fillId="32" borderId="10" xfId="42" applyFont="1" applyFill="1" applyBorder="1" applyAlignment="1">
      <alignment horizontal="left"/>
    </xf>
    <xf numFmtId="0" fontId="34" fillId="32" borderId="13" xfId="42" applyFont="1" applyFill="1" applyBorder="1" applyAlignment="1">
      <alignment horizontal="left"/>
    </xf>
    <xf numFmtId="0" fontId="31" fillId="30" borderId="21" xfId="42" applyFont="1" applyFill="1" applyBorder="1" applyAlignment="1">
      <alignment horizontal="center" vertical="center"/>
    </xf>
    <xf numFmtId="0" fontId="30" fillId="28" borderId="12" xfId="0" quotePrefix="1" applyFont="1" applyFill="1" applyBorder="1" applyAlignment="1" applyProtection="1">
      <alignment horizontal="left" vertical="top" wrapText="1"/>
      <protection locked="0"/>
    </xf>
    <xf numFmtId="0" fontId="30" fillId="28" borderId="10" xfId="0" quotePrefix="1" applyFont="1" applyFill="1" applyBorder="1" applyAlignment="1" applyProtection="1">
      <alignment horizontal="left" vertical="top" wrapText="1"/>
      <protection locked="0"/>
    </xf>
    <xf numFmtId="0" fontId="30" fillId="28" borderId="13" xfId="0" quotePrefix="1" applyFont="1" applyFill="1" applyBorder="1" applyAlignment="1" applyProtection="1">
      <alignment horizontal="left" vertical="top" wrapText="1"/>
      <protection locked="0"/>
    </xf>
    <xf numFmtId="0" fontId="43" fillId="24" borderId="29" xfId="0" quotePrefix="1" applyFont="1" applyFill="1" applyBorder="1" applyAlignment="1">
      <alignment horizontal="left"/>
    </xf>
    <xf numFmtId="0" fontId="43" fillId="24" borderId="30" xfId="0" quotePrefix="1" applyFont="1" applyFill="1" applyBorder="1" applyAlignment="1">
      <alignment horizontal="left"/>
    </xf>
    <xf numFmtId="0" fontId="43" fillId="24" borderId="31" xfId="0" quotePrefix="1" applyFont="1" applyFill="1" applyBorder="1" applyAlignment="1">
      <alignment horizontal="left"/>
    </xf>
    <xf numFmtId="0" fontId="43" fillId="34" borderId="12" xfId="0" applyFont="1" applyFill="1" applyBorder="1" applyAlignment="1">
      <alignment horizontal="left"/>
    </xf>
    <xf numFmtId="0" fontId="47" fillId="28" borderId="12" xfId="0" quotePrefix="1" applyFont="1" applyFill="1" applyBorder="1" applyAlignment="1" applyProtection="1">
      <alignment horizontal="left" vertical="top" wrapText="1"/>
      <protection locked="0"/>
    </xf>
    <xf numFmtId="0" fontId="47" fillId="28" borderId="10" xfId="0" quotePrefix="1" applyFont="1" applyFill="1" applyBorder="1" applyAlignment="1" applyProtection="1">
      <alignment horizontal="left" vertical="top" wrapText="1"/>
      <protection locked="0"/>
    </xf>
    <xf numFmtId="0" fontId="47" fillId="28" borderId="13" xfId="0" quotePrefix="1" applyFont="1" applyFill="1" applyBorder="1" applyAlignment="1" applyProtection="1">
      <alignment horizontal="left" vertical="top" wrapText="1"/>
      <protection locked="0"/>
    </xf>
    <xf numFmtId="0" fontId="49" fillId="35" borderId="0" xfId="0" applyFont="1" applyFill="1" applyAlignment="1">
      <alignment vertical="center"/>
    </xf>
    <xf numFmtId="0" fontId="28" fillId="36" borderId="21" xfId="0" applyFont="1" applyFill="1" applyBorder="1" applyAlignment="1">
      <alignment horizontal="center" vertical="center" wrapText="1"/>
    </xf>
    <xf numFmtId="0" fontId="50" fillId="37" borderId="21" xfId="0" applyFont="1" applyFill="1" applyBorder="1" applyAlignment="1">
      <alignment horizontal="left" vertical="center" wrapText="1" indent="3"/>
    </xf>
    <xf numFmtId="0" fontId="51" fillId="37" borderId="21" xfId="0" applyFont="1" applyFill="1" applyBorder="1" applyAlignment="1">
      <alignment horizontal="left" vertical="center" indent="1"/>
    </xf>
    <xf numFmtId="0" fontId="50" fillId="37" borderId="21" xfId="0" applyFont="1" applyFill="1" applyBorder="1" applyAlignment="1">
      <alignment horizontal="left" vertical="center" indent="3"/>
    </xf>
    <xf numFmtId="0" fontId="50" fillId="37" borderId="10" xfId="0" applyFont="1" applyFill="1" applyBorder="1" applyAlignment="1">
      <alignment horizontal="left" vertical="center" indent="3"/>
    </xf>
    <xf numFmtId="0" fontId="51" fillId="37" borderId="12" xfId="0" applyFont="1" applyFill="1" applyBorder="1" applyAlignment="1">
      <alignment horizontal="left" vertical="center" indent="1"/>
    </xf>
    <xf numFmtId="0" fontId="51" fillId="37" borderId="10" xfId="0" applyFont="1" applyFill="1" applyBorder="1" applyAlignment="1">
      <alignment horizontal="left" vertical="center" indent="1"/>
    </xf>
    <xf numFmtId="0" fontId="50" fillId="37" borderId="12" xfId="0" applyFont="1" applyFill="1" applyBorder="1" applyAlignment="1">
      <alignment horizontal="center" vertical="center" wrapText="1"/>
    </xf>
    <xf numFmtId="0" fontId="50" fillId="37" borderId="10" xfId="0" applyFont="1" applyFill="1" applyBorder="1" applyAlignment="1">
      <alignment horizontal="center" vertical="center" wrapText="1"/>
    </xf>
    <xf numFmtId="0" fontId="50" fillId="37" borderId="13" xfId="0" applyFont="1" applyFill="1" applyBorder="1" applyAlignment="1">
      <alignment horizontal="center"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Gekoppelde cel" xfId="27" builtinId="24" customBuiltin="1"/>
    <cellStyle name="Goed" xfId="28" builtinId="26" customBuiltin="1"/>
    <cellStyle name="Invoer" xfId="29" builtinId="20" customBuiltin="1"/>
    <cellStyle name="Komma" xfId="44" builtinId="3"/>
    <cellStyle name="Kop 1" xfId="30" builtinId="16" customBuiltin="1"/>
    <cellStyle name="Kop 2" xfId="31" builtinId="17" customBuiltin="1"/>
    <cellStyle name="Kop 3" xfId="32" builtinId="18" customBuiltin="1"/>
    <cellStyle name="Kop 4" xfId="33" builtinId="19" customBuiltin="1"/>
    <cellStyle name="Lege cel" xfId="46" xr:uid="{974B2695-F246-4515-A901-1BDDE3B6964D}"/>
    <cellStyle name="Neutraal" xfId="34" builtinId="28" customBuiltin="1"/>
    <cellStyle name="Notitie" xfId="35" builtinId="10" customBuiltin="1"/>
    <cellStyle name="Ongeldig" xfId="36" builtinId="27" customBuiltin="1"/>
    <cellStyle name="Standaard" xfId="0" builtinId="0"/>
    <cellStyle name="Standaard 2" xfId="42" xr:uid="{39F6A8C7-6F94-4B34-9785-7E6F143F9A79}"/>
    <cellStyle name="Titel" xfId="37" builtinId="15" customBuiltin="1"/>
    <cellStyle name="Totaal" xfId="38" builtinId="25" customBuiltin="1"/>
    <cellStyle name="Uitvoer" xfId="39" builtinId="21" customBuiltin="1"/>
    <cellStyle name="Valuta" xfId="45" builtinId="4"/>
    <cellStyle name="Valuta 2" xfId="43" xr:uid="{CB210D41-D860-4E32-803F-86AA022E154F}"/>
    <cellStyle name="Verklarende tekst" xfId="40" builtinId="53" customBuiltin="1"/>
    <cellStyle name="Waarschuwingstekst" xfId="41" builtinId="11" customBuiltin="1"/>
  </cellStyles>
  <dxfs count="0"/>
  <tableStyles count="0" defaultTableStyle="TableStyleMedium9" defaultPivotStyle="PivotStyleLight16"/>
  <colors>
    <mruColors>
      <color rgb="FFFFFF99"/>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123825</xdr:rowOff>
    </xdr:from>
    <xdr:to>
      <xdr:col>2</xdr:col>
      <xdr:colOff>0</xdr:colOff>
      <xdr:row>4</xdr:row>
      <xdr:rowOff>58875</xdr:rowOff>
    </xdr:to>
    <xdr:pic>
      <xdr:nvPicPr>
        <xdr:cNvPr id="2" name="Afbeelding 1">
          <a:extLst>
            <a:ext uri="{FF2B5EF4-FFF2-40B4-BE49-F238E27FC236}">
              <a16:creationId xmlns:a16="http://schemas.microsoft.com/office/drawing/2014/main" id="{EC2871E9-FB3B-4E1A-8075-5AB87B34C9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09550"/>
          <a:ext cx="1908175" cy="42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731712</xdr:colOff>
      <xdr:row>4</xdr:row>
      <xdr:rowOff>27982</xdr:rowOff>
    </xdr:from>
    <xdr:to>
      <xdr:col>7</xdr:col>
      <xdr:colOff>1329647</xdr:colOff>
      <xdr:row>6</xdr:row>
      <xdr:rowOff>215900</xdr:rowOff>
    </xdr:to>
    <xdr:pic>
      <xdr:nvPicPr>
        <xdr:cNvPr id="2" name="Afbeelding 1">
          <a:extLst>
            <a:ext uri="{FF2B5EF4-FFF2-40B4-BE49-F238E27FC236}">
              <a16:creationId xmlns:a16="http://schemas.microsoft.com/office/drawing/2014/main" id="{D942880A-6BCF-4581-A6C2-02BD0E165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812" y="1050332"/>
          <a:ext cx="2183848" cy="540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85725</xdr:rowOff>
    </xdr:from>
    <xdr:to>
      <xdr:col>2</xdr:col>
      <xdr:colOff>0</xdr:colOff>
      <xdr:row>4</xdr:row>
      <xdr:rowOff>20775</xdr:rowOff>
    </xdr:to>
    <xdr:pic>
      <xdr:nvPicPr>
        <xdr:cNvPr id="2" name="Afbeelding 1">
          <a:extLst>
            <a:ext uri="{FF2B5EF4-FFF2-40B4-BE49-F238E27FC236}">
              <a16:creationId xmlns:a16="http://schemas.microsoft.com/office/drawing/2014/main" id="{85A105D3-367E-4692-B274-40F073B672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71450"/>
          <a:ext cx="1913466" cy="42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1BA16-6001-4B3B-A36A-0A2BF7912E7D}">
  <dimension ref="A1:R156"/>
  <sheetViews>
    <sheetView topLeftCell="A9" zoomScale="110" zoomScaleNormal="110" workbookViewId="0">
      <selection activeCell="J29" sqref="J29"/>
    </sheetView>
  </sheetViews>
  <sheetFormatPr defaultColWidth="0" defaultRowHeight="12.75" customHeight="1" zeroHeight="1" x14ac:dyDescent="0.3"/>
  <cols>
    <col min="1" max="2" width="1.33203125" style="15" customWidth="1"/>
    <col min="3" max="3" width="26.44140625" style="15" customWidth="1"/>
    <col min="4" max="4" width="16.77734375" style="15" customWidth="1"/>
    <col min="5" max="5" width="36.6640625" style="15" customWidth="1"/>
    <col min="6" max="6" width="21.33203125" style="15" customWidth="1"/>
    <col min="7" max="7" width="2.44140625" style="15" customWidth="1"/>
    <col min="8" max="8" width="8.109375" style="15" customWidth="1"/>
    <col min="9" max="9" width="1.6640625" style="15" customWidth="1"/>
    <col min="10" max="10" width="21.77734375" style="15" customWidth="1"/>
    <col min="11" max="11" width="5.77734375" style="15" customWidth="1"/>
    <col min="12" max="12" width="11.44140625" style="15" customWidth="1"/>
    <col min="13" max="13" width="23" style="15" customWidth="1"/>
    <col min="14" max="14" width="2.109375" style="15" customWidth="1"/>
    <col min="15" max="15" width="1.109375" style="15" customWidth="1"/>
    <col min="16" max="18" width="2.77734375" style="15" hidden="1" customWidth="1"/>
    <col min="19" max="16384" width="11" style="15" hidden="1"/>
  </cols>
  <sheetData>
    <row r="1" spans="2:14" ht="6.75" customHeight="1" thickBot="1" x14ac:dyDescent="0.35"/>
    <row r="2" spans="2:14" ht="11.25" customHeight="1" thickTop="1" x14ac:dyDescent="0.55000000000000004">
      <c r="B2" s="33"/>
      <c r="C2" s="34"/>
      <c r="D2" s="34"/>
      <c r="E2" s="34"/>
      <c r="F2" s="34"/>
      <c r="G2" s="34"/>
      <c r="H2" s="34"/>
      <c r="I2" s="34"/>
      <c r="J2" s="34"/>
      <c r="K2" s="34"/>
      <c r="L2" s="34"/>
      <c r="M2" s="34"/>
      <c r="N2" s="35"/>
    </row>
    <row r="3" spans="2:14" ht="44.25" customHeight="1" x14ac:dyDescent="0.55000000000000004">
      <c r="B3" s="9"/>
      <c r="C3" s="36"/>
      <c r="D3" s="36"/>
      <c r="E3" s="123" t="s">
        <v>0</v>
      </c>
      <c r="F3" s="123"/>
      <c r="G3" s="123"/>
      <c r="H3" s="123"/>
      <c r="I3" s="123"/>
      <c r="J3" s="123"/>
      <c r="K3" s="123"/>
      <c r="L3" s="123"/>
      <c r="M3" s="123"/>
      <c r="N3" s="14"/>
    </row>
    <row r="4" spans="2:14" ht="23.25" customHeight="1" x14ac:dyDescent="0.55000000000000004">
      <c r="B4" s="9"/>
      <c r="C4" s="37"/>
      <c r="D4" s="37"/>
      <c r="E4" s="37"/>
      <c r="F4" s="38" t="s">
        <v>1</v>
      </c>
      <c r="G4" s="38"/>
      <c r="H4" s="37"/>
      <c r="I4" s="37"/>
      <c r="J4" s="37"/>
      <c r="K4" s="37"/>
      <c r="L4" s="37"/>
      <c r="M4" s="37"/>
      <c r="N4" s="14"/>
    </row>
    <row r="5" spans="2:14" ht="16.5" customHeight="1" x14ac:dyDescent="0.55000000000000004">
      <c r="B5" s="9"/>
      <c r="C5" s="39" t="s">
        <v>2</v>
      </c>
      <c r="D5" s="40"/>
      <c r="E5" s="40"/>
      <c r="F5" s="40"/>
      <c r="G5" s="40"/>
      <c r="H5" s="40"/>
      <c r="I5" s="40"/>
      <c r="J5" s="41"/>
      <c r="K5" s="37"/>
      <c r="L5" s="37"/>
      <c r="M5" s="37"/>
      <c r="N5" s="14"/>
    </row>
    <row r="6" spans="2:14" ht="14.5" x14ac:dyDescent="0.35">
      <c r="B6" s="9"/>
      <c r="C6" s="124" t="s">
        <v>3</v>
      </c>
      <c r="D6" s="125"/>
      <c r="E6" s="125"/>
      <c r="F6" s="125"/>
      <c r="G6" s="125"/>
      <c r="H6" s="125"/>
      <c r="I6" s="125"/>
      <c r="J6" s="126"/>
      <c r="K6" s="11"/>
      <c r="L6" s="127" t="s">
        <v>4</v>
      </c>
      <c r="M6" s="128"/>
      <c r="N6" s="14"/>
    </row>
    <row r="7" spans="2:14" ht="15" customHeight="1" x14ac:dyDescent="0.35">
      <c r="B7" s="9"/>
      <c r="C7" s="133" t="s">
        <v>5</v>
      </c>
      <c r="D7" s="134"/>
      <c r="E7" s="134"/>
      <c r="F7" s="134"/>
      <c r="G7" s="134"/>
      <c r="H7" s="134"/>
      <c r="I7" s="134"/>
      <c r="J7" s="135"/>
      <c r="K7" s="11"/>
      <c r="L7" s="129"/>
      <c r="M7" s="130"/>
      <c r="N7" s="14"/>
    </row>
    <row r="8" spans="2:14" ht="15" customHeight="1" x14ac:dyDescent="0.35">
      <c r="B8" s="9"/>
      <c r="C8" s="133" t="s">
        <v>6</v>
      </c>
      <c r="D8" s="134"/>
      <c r="E8" s="134"/>
      <c r="F8" s="134"/>
      <c r="G8" s="134"/>
      <c r="H8" s="134"/>
      <c r="I8" s="134"/>
      <c r="J8" s="135"/>
      <c r="K8" s="11"/>
      <c r="L8" s="129"/>
      <c r="M8" s="130"/>
      <c r="N8" s="14"/>
    </row>
    <row r="9" spans="2:14" ht="15" customHeight="1" x14ac:dyDescent="0.35">
      <c r="B9" s="9"/>
      <c r="C9" s="133" t="s">
        <v>7</v>
      </c>
      <c r="D9" s="134"/>
      <c r="E9" s="134"/>
      <c r="F9" s="134"/>
      <c r="G9" s="134"/>
      <c r="H9" s="134"/>
      <c r="I9" s="134"/>
      <c r="J9" s="135"/>
      <c r="K9" s="11"/>
      <c r="L9" s="129"/>
      <c r="M9" s="130"/>
      <c r="N9" s="14"/>
    </row>
    <row r="10" spans="2:14" ht="27" customHeight="1" x14ac:dyDescent="0.35">
      <c r="B10" s="9"/>
      <c r="C10" s="133" t="s">
        <v>8</v>
      </c>
      <c r="D10" s="134"/>
      <c r="E10" s="134"/>
      <c r="F10" s="134"/>
      <c r="G10" s="134"/>
      <c r="H10" s="134"/>
      <c r="I10" s="134"/>
      <c r="J10" s="135"/>
      <c r="K10" s="11"/>
      <c r="L10" s="129"/>
      <c r="M10" s="130"/>
      <c r="N10" s="14"/>
    </row>
    <row r="11" spans="2:14" ht="27" customHeight="1" x14ac:dyDescent="0.3">
      <c r="B11" s="9"/>
      <c r="C11" s="136" t="s">
        <v>9</v>
      </c>
      <c r="D11" s="137"/>
      <c r="E11" s="137"/>
      <c r="F11" s="137"/>
      <c r="G11" s="137"/>
      <c r="H11" s="137"/>
      <c r="I11" s="137"/>
      <c r="J11" s="138"/>
      <c r="K11" s="28"/>
      <c r="L11" s="131"/>
      <c r="M11" s="132"/>
      <c r="N11" s="14"/>
    </row>
    <row r="12" spans="2:14" ht="15" customHeight="1" x14ac:dyDescent="0.35">
      <c r="B12" s="9"/>
      <c r="C12" s="133" t="s">
        <v>10</v>
      </c>
      <c r="D12" s="134"/>
      <c r="E12" s="134"/>
      <c r="F12" s="134"/>
      <c r="G12" s="134"/>
      <c r="H12" s="134"/>
      <c r="I12" s="134"/>
      <c r="J12" s="135"/>
      <c r="K12" s="27"/>
      <c r="L12" s="11"/>
      <c r="M12" s="11"/>
      <c r="N12" s="14"/>
    </row>
    <row r="13" spans="2:14" ht="28.5" customHeight="1" x14ac:dyDescent="0.35">
      <c r="B13" s="9"/>
      <c r="C13" s="136" t="s">
        <v>11</v>
      </c>
      <c r="D13" s="137"/>
      <c r="E13" s="137"/>
      <c r="F13" s="137"/>
      <c r="G13" s="137"/>
      <c r="H13" s="137"/>
      <c r="I13" s="137"/>
      <c r="J13" s="138"/>
      <c r="K13" s="28"/>
      <c r="L13" s="11"/>
      <c r="M13" s="11"/>
      <c r="N13" s="14"/>
    </row>
    <row r="14" spans="2:14" ht="15" customHeight="1" x14ac:dyDescent="0.35">
      <c r="B14" s="9"/>
      <c r="C14" s="139" t="s">
        <v>12</v>
      </c>
      <c r="D14" s="140"/>
      <c r="E14" s="140"/>
      <c r="F14" s="140"/>
      <c r="G14" s="140"/>
      <c r="H14" s="140"/>
      <c r="I14" s="140"/>
      <c r="J14" s="141"/>
      <c r="K14" s="10"/>
      <c r="L14" s="11"/>
      <c r="M14" s="11"/>
      <c r="N14" s="14"/>
    </row>
    <row r="15" spans="2:14" ht="15" customHeight="1" x14ac:dyDescent="0.35">
      <c r="B15" s="9"/>
      <c r="C15" s="139" t="s">
        <v>13</v>
      </c>
      <c r="D15" s="140"/>
      <c r="E15" s="140"/>
      <c r="F15" s="140"/>
      <c r="G15" s="140"/>
      <c r="H15" s="140"/>
      <c r="I15" s="140"/>
      <c r="J15" s="141"/>
      <c r="K15" s="10"/>
      <c r="L15" s="11"/>
      <c r="M15" s="11"/>
      <c r="N15" s="14"/>
    </row>
    <row r="16" spans="2:14" ht="27.75" customHeight="1" x14ac:dyDescent="0.35">
      <c r="B16" s="9"/>
      <c r="C16" s="142" t="s">
        <v>14</v>
      </c>
      <c r="D16" s="143"/>
      <c r="E16" s="143"/>
      <c r="F16" s="143"/>
      <c r="G16" s="143"/>
      <c r="H16" s="143"/>
      <c r="I16" s="143"/>
      <c r="J16" s="144"/>
      <c r="K16" s="10"/>
      <c r="L16" s="11"/>
      <c r="M16" s="11"/>
      <c r="N16" s="14"/>
    </row>
    <row r="17" spans="2:14" ht="15" customHeight="1" x14ac:dyDescent="0.35">
      <c r="B17" s="9"/>
      <c r="C17" s="120" t="s">
        <v>15</v>
      </c>
      <c r="D17" s="121"/>
      <c r="E17" s="121"/>
      <c r="F17" s="121"/>
      <c r="G17" s="121"/>
      <c r="H17" s="121"/>
      <c r="I17" s="121"/>
      <c r="J17" s="122"/>
      <c r="K17" s="10"/>
      <c r="L17" s="11"/>
      <c r="M17" s="11"/>
      <c r="N17" s="14"/>
    </row>
    <row r="18" spans="2:14" ht="15" customHeight="1" x14ac:dyDescent="0.35">
      <c r="B18" s="9"/>
      <c r="C18" s="10"/>
      <c r="D18" s="29"/>
      <c r="E18" s="30"/>
      <c r="F18" s="11"/>
      <c r="G18" s="12"/>
      <c r="H18" s="13"/>
      <c r="I18" s="13"/>
      <c r="J18" s="13"/>
      <c r="K18" s="13"/>
      <c r="L18" s="13"/>
      <c r="M18" s="13"/>
      <c r="N18" s="14"/>
    </row>
    <row r="19" spans="2:14" s="12" customFormat="1" ht="15" customHeight="1" x14ac:dyDescent="0.35">
      <c r="B19" s="31"/>
      <c r="D19" s="26" t="s">
        <v>16</v>
      </c>
      <c r="J19" s="26" t="s">
        <v>17</v>
      </c>
      <c r="K19" s="26"/>
      <c r="N19" s="32"/>
    </row>
    <row r="20" spans="2:14" ht="15" customHeight="1" x14ac:dyDescent="0.35">
      <c r="B20" s="9"/>
      <c r="C20" s="26" t="s">
        <v>18</v>
      </c>
      <c r="D20" s="154" t="s">
        <v>19</v>
      </c>
      <c r="E20" s="155"/>
      <c r="F20" s="155"/>
      <c r="G20" s="156"/>
      <c r="H20" s="12"/>
      <c r="I20" s="12"/>
      <c r="J20" s="157"/>
      <c r="K20" s="157"/>
      <c r="L20" s="157"/>
      <c r="M20" s="157"/>
      <c r="N20" s="14"/>
    </row>
    <row r="21" spans="2:14" ht="15" customHeight="1" x14ac:dyDescent="0.35">
      <c r="B21" s="9"/>
      <c r="C21" s="26" t="s">
        <v>20</v>
      </c>
      <c r="D21" s="154" t="s">
        <v>19</v>
      </c>
      <c r="E21" s="155"/>
      <c r="F21" s="155"/>
      <c r="G21" s="156"/>
      <c r="H21" s="12"/>
      <c r="I21" s="12"/>
      <c r="J21" s="157"/>
      <c r="K21" s="157"/>
      <c r="L21" s="157"/>
      <c r="M21" s="157"/>
      <c r="N21" s="14"/>
    </row>
    <row r="22" spans="2:14" ht="15" customHeight="1" x14ac:dyDescent="0.35">
      <c r="B22" s="9"/>
      <c r="C22" s="26" t="s">
        <v>21</v>
      </c>
      <c r="D22" s="154" t="s">
        <v>19</v>
      </c>
      <c r="E22" s="155"/>
      <c r="F22" s="155"/>
      <c r="G22" s="156"/>
      <c r="H22" s="12"/>
      <c r="I22" s="12"/>
      <c r="J22" s="157"/>
      <c r="K22" s="157"/>
      <c r="L22" s="157"/>
      <c r="M22" s="157"/>
      <c r="N22" s="14"/>
    </row>
    <row r="23" spans="2:14" ht="15" customHeight="1" x14ac:dyDescent="0.35">
      <c r="B23" s="9"/>
      <c r="C23" s="26" t="s">
        <v>22</v>
      </c>
      <c r="D23" s="154" t="s">
        <v>19</v>
      </c>
      <c r="E23" s="155"/>
      <c r="F23" s="155"/>
      <c r="G23" s="156"/>
      <c r="H23" s="12"/>
      <c r="I23" s="12"/>
      <c r="J23" s="157"/>
      <c r="K23" s="157"/>
      <c r="L23" s="157"/>
      <c r="M23" s="157"/>
      <c r="N23" s="14"/>
    </row>
    <row r="24" spans="2:14" ht="15" customHeight="1" x14ac:dyDescent="0.35">
      <c r="B24" s="9"/>
      <c r="C24" s="26" t="s">
        <v>23</v>
      </c>
      <c r="D24" s="154" t="s">
        <v>19</v>
      </c>
      <c r="E24" s="155"/>
      <c r="F24" s="155"/>
      <c r="G24" s="156"/>
      <c r="H24" s="12"/>
      <c r="I24" s="12"/>
      <c r="J24" s="157"/>
      <c r="K24" s="157"/>
      <c r="L24" s="157"/>
      <c r="M24" s="157"/>
      <c r="N24" s="14"/>
    </row>
    <row r="25" spans="2:14" ht="14.5" x14ac:dyDescent="0.35">
      <c r="B25" s="9"/>
      <c r="C25" s="10"/>
      <c r="D25" s="11"/>
      <c r="E25" s="11"/>
      <c r="F25" s="11"/>
      <c r="G25" s="12"/>
      <c r="H25" s="12"/>
      <c r="I25" s="13"/>
      <c r="J25" s="13"/>
      <c r="K25" s="13"/>
      <c r="L25" s="13"/>
      <c r="M25" s="13"/>
      <c r="N25" s="14"/>
    </row>
    <row r="26" spans="2:14" ht="14.5" x14ac:dyDescent="0.35">
      <c r="B26" s="9"/>
      <c r="C26" s="145" t="s">
        <v>24</v>
      </c>
      <c r="D26" s="146"/>
      <c r="E26" s="146"/>
      <c r="F26" s="147"/>
      <c r="G26" s="12"/>
      <c r="H26" s="16"/>
      <c r="I26" s="13"/>
      <c r="J26" s="13"/>
      <c r="K26" s="13"/>
      <c r="L26" s="13"/>
      <c r="M26" s="13"/>
      <c r="N26" s="14"/>
    </row>
    <row r="27" spans="2:14" ht="14.5" x14ac:dyDescent="0.35">
      <c r="B27" s="9"/>
      <c r="C27" s="17"/>
      <c r="D27" s="17"/>
      <c r="E27" s="17"/>
      <c r="F27" s="17"/>
      <c r="I27" s="16"/>
      <c r="J27" s="16"/>
      <c r="K27" s="16"/>
      <c r="L27" s="16"/>
      <c r="M27" s="12"/>
      <c r="N27" s="14"/>
    </row>
    <row r="28" spans="2:14" ht="39.75" customHeight="1" x14ac:dyDescent="0.45">
      <c r="B28" s="9"/>
      <c r="C28" s="148" t="s">
        <v>25</v>
      </c>
      <c r="D28" s="149"/>
      <c r="E28" s="149"/>
      <c r="F28" s="150"/>
      <c r="G28" s="18"/>
      <c r="H28" s="19"/>
      <c r="I28" s="20"/>
      <c r="J28" s="20"/>
      <c r="K28" s="20"/>
      <c r="L28" s="20"/>
      <c r="M28" s="20"/>
      <c r="N28" s="14"/>
    </row>
    <row r="29" spans="2:14" ht="24.75" customHeight="1" x14ac:dyDescent="0.35">
      <c r="B29" s="9"/>
      <c r="C29" s="151" t="s">
        <v>26</v>
      </c>
      <c r="D29" s="152"/>
      <c r="E29" s="152"/>
      <c r="F29" s="153"/>
      <c r="G29" s="12"/>
      <c r="H29" s="12"/>
      <c r="I29" s="12"/>
      <c r="J29" s="21">
        <f>'1.1 Jaarlijkse kosten'!H48</f>
        <v>0</v>
      </c>
      <c r="K29" s="20"/>
      <c r="L29" s="12"/>
      <c r="M29" s="13"/>
      <c r="N29" s="14"/>
    </row>
    <row r="30" spans="2:14" ht="12.65" customHeight="1" x14ac:dyDescent="0.35">
      <c r="B30" s="9"/>
      <c r="C30" s="12"/>
      <c r="D30" s="12"/>
      <c r="E30" s="12"/>
      <c r="F30" s="12"/>
      <c r="G30" s="12"/>
      <c r="H30" s="12"/>
      <c r="I30" s="12"/>
      <c r="J30" s="12"/>
      <c r="K30" s="12"/>
      <c r="L30" s="12"/>
      <c r="M30" s="12"/>
      <c r="N30" s="14"/>
    </row>
    <row r="31" spans="2:14" ht="7.5" customHeight="1" thickBot="1" x14ac:dyDescent="0.35">
      <c r="B31" s="22"/>
      <c r="C31" s="23"/>
      <c r="D31" s="23"/>
      <c r="E31" s="23"/>
      <c r="F31" s="23"/>
      <c r="G31" s="23"/>
      <c r="H31" s="23"/>
      <c r="I31" s="23"/>
      <c r="J31" s="23"/>
      <c r="K31" s="23"/>
      <c r="L31" s="23"/>
      <c r="M31" s="23"/>
      <c r="N31" s="24"/>
    </row>
    <row r="32" spans="2:14" ht="6.75" customHeight="1" thickTop="1" x14ac:dyDescent="0.3"/>
    <row r="33" s="25" customFormat="1" ht="13" x14ac:dyDescent="0.3"/>
    <row r="34" s="25" customFormat="1" ht="13" x14ac:dyDescent="0.3"/>
    <row r="35" s="25" customFormat="1" ht="13" x14ac:dyDescent="0.3"/>
    <row r="36" s="25" customFormat="1" ht="13" x14ac:dyDescent="0.3"/>
    <row r="37" s="25" customFormat="1" ht="13" x14ac:dyDescent="0.3"/>
    <row r="38" s="25" customFormat="1" ht="13" x14ac:dyDescent="0.3"/>
    <row r="39" s="25" customFormat="1" ht="13" x14ac:dyDescent="0.3"/>
    <row r="40" s="25" customFormat="1" ht="13" x14ac:dyDescent="0.3"/>
    <row r="41" s="25" customFormat="1" ht="13" x14ac:dyDescent="0.3"/>
    <row r="42" s="25" customFormat="1" ht="13" x14ac:dyDescent="0.3"/>
    <row r="43" s="25" customFormat="1" ht="13" x14ac:dyDescent="0.3"/>
    <row r="44" s="25" customFormat="1" ht="13" x14ac:dyDescent="0.3"/>
    <row r="45" s="25" customFormat="1" ht="13" x14ac:dyDescent="0.3"/>
    <row r="46" s="25" customFormat="1" ht="13" x14ac:dyDescent="0.3"/>
    <row r="47" s="25" customFormat="1" ht="13" x14ac:dyDescent="0.3"/>
    <row r="48" s="25" customFormat="1" ht="13" x14ac:dyDescent="0.3"/>
    <row r="49" s="25" customFormat="1" ht="13" x14ac:dyDescent="0.3"/>
    <row r="50" s="25" customFormat="1" ht="13" x14ac:dyDescent="0.3"/>
    <row r="51" s="25" customFormat="1" ht="13" x14ac:dyDescent="0.3"/>
    <row r="52" s="25" customFormat="1" ht="13" x14ac:dyDescent="0.3"/>
    <row r="53" s="25" customFormat="1" ht="13" x14ac:dyDescent="0.3"/>
    <row r="54" s="25" customFormat="1" ht="13" x14ac:dyDescent="0.3"/>
    <row r="55" s="25" customFormat="1" ht="13" x14ac:dyDescent="0.3"/>
    <row r="56" s="25" customFormat="1" ht="13" x14ac:dyDescent="0.3"/>
    <row r="57" s="25" customFormat="1" ht="13" x14ac:dyDescent="0.3"/>
    <row r="58" s="25" customFormat="1" ht="13" x14ac:dyDescent="0.3"/>
    <row r="59" s="25" customFormat="1" ht="13" x14ac:dyDescent="0.3"/>
    <row r="60" s="25" customFormat="1" ht="13" x14ac:dyDescent="0.3"/>
    <row r="61" s="25" customFormat="1" ht="13" x14ac:dyDescent="0.3"/>
    <row r="62" s="25" customFormat="1" ht="13" x14ac:dyDescent="0.3"/>
    <row r="63" s="25" customFormat="1" ht="13" x14ac:dyDescent="0.3"/>
    <row r="64" s="25" customFormat="1" ht="13" x14ac:dyDescent="0.3"/>
    <row r="65" s="25" customFormat="1" ht="13" x14ac:dyDescent="0.3"/>
    <row r="66" s="25" customFormat="1" ht="13" x14ac:dyDescent="0.3"/>
    <row r="67" s="25" customFormat="1" ht="13" x14ac:dyDescent="0.3"/>
    <row r="68" s="25" customFormat="1" ht="13" x14ac:dyDescent="0.3"/>
    <row r="69" s="25" customFormat="1" ht="13" x14ac:dyDescent="0.3"/>
    <row r="70" s="25" customFormat="1" ht="13" x14ac:dyDescent="0.3"/>
    <row r="71" s="25" customFormat="1" ht="13" x14ac:dyDescent="0.3"/>
    <row r="72" s="25" customFormat="1" ht="13" x14ac:dyDescent="0.3"/>
    <row r="73" s="25" customFormat="1" ht="13" x14ac:dyDescent="0.3"/>
    <row r="74" s="25" customFormat="1" ht="13" x14ac:dyDescent="0.3"/>
    <row r="75" s="25" customFormat="1" ht="13" x14ac:dyDescent="0.3"/>
    <row r="76" s="25" customFormat="1" ht="13" x14ac:dyDescent="0.3"/>
    <row r="77" s="25" customFormat="1" ht="13" x14ac:dyDescent="0.3"/>
    <row r="78" s="25" customFormat="1" ht="13" x14ac:dyDescent="0.3"/>
    <row r="79" s="25" customFormat="1" ht="13" x14ac:dyDescent="0.3"/>
    <row r="80" s="25" customFormat="1" ht="13" x14ac:dyDescent="0.3"/>
    <row r="81" s="25" customFormat="1" ht="13" x14ac:dyDescent="0.3"/>
    <row r="82" s="25" customFormat="1" ht="13" x14ac:dyDescent="0.3"/>
    <row r="83" s="25" customFormat="1" ht="13" x14ac:dyDescent="0.3"/>
    <row r="84" s="25" customFormat="1" ht="13" x14ac:dyDescent="0.3"/>
    <row r="85" s="25" customFormat="1" ht="13" x14ac:dyDescent="0.3"/>
    <row r="86" s="25" customFormat="1" ht="13" x14ac:dyDescent="0.3"/>
    <row r="87" s="25" customFormat="1" ht="13" x14ac:dyDescent="0.3"/>
    <row r="88" s="25" customFormat="1" ht="13" x14ac:dyDescent="0.3"/>
    <row r="89" s="25" customFormat="1" ht="13" x14ac:dyDescent="0.3"/>
    <row r="90" s="25" customFormat="1" ht="13" x14ac:dyDescent="0.3"/>
    <row r="91" s="25" customFormat="1" ht="13" x14ac:dyDescent="0.3"/>
    <row r="92" s="25" customFormat="1" ht="13" x14ac:dyDescent="0.3"/>
    <row r="93" s="25" customFormat="1" ht="13" x14ac:dyDescent="0.3"/>
    <row r="94" s="25" customFormat="1" ht="13" x14ac:dyDescent="0.3"/>
    <row r="95" s="25" customFormat="1" ht="13" x14ac:dyDescent="0.3"/>
    <row r="96" s="25" customFormat="1" ht="13" x14ac:dyDescent="0.3"/>
    <row r="97" s="25" customFormat="1" ht="13" x14ac:dyDescent="0.3"/>
    <row r="98" s="25" customFormat="1" ht="13" x14ac:dyDescent="0.3"/>
    <row r="99" s="25" customFormat="1" ht="13" x14ac:dyDescent="0.3"/>
    <row r="100" s="25" customFormat="1" ht="13" x14ac:dyDescent="0.3"/>
    <row r="101" s="25" customFormat="1" ht="13" x14ac:dyDescent="0.3"/>
    <row r="102" s="25" customFormat="1" ht="13" x14ac:dyDescent="0.3"/>
    <row r="103" s="25" customFormat="1" ht="13" x14ac:dyDescent="0.3"/>
    <row r="104" s="25" customFormat="1" ht="13" x14ac:dyDescent="0.3"/>
    <row r="105" s="25" customFormat="1" ht="13" x14ac:dyDescent="0.3"/>
    <row r="106" s="25" customFormat="1" ht="13" x14ac:dyDescent="0.3"/>
    <row r="107" s="25" customFormat="1" ht="13" x14ac:dyDescent="0.3"/>
    <row r="108" s="25" customFormat="1" ht="13" x14ac:dyDescent="0.3"/>
    <row r="109" s="25" customFormat="1" ht="13" x14ac:dyDescent="0.3"/>
    <row r="110" s="25" customFormat="1" ht="13" x14ac:dyDescent="0.3"/>
    <row r="111" s="25" customFormat="1" ht="13" x14ac:dyDescent="0.3"/>
    <row r="112" s="25" customFormat="1" ht="12.75" customHeight="1" x14ac:dyDescent="0.3"/>
    <row r="113" s="25" customFormat="1" ht="12.75" customHeight="1" x14ac:dyDescent="0.3"/>
    <row r="114" s="25" customFormat="1" ht="12.75" customHeight="1" x14ac:dyDescent="0.3"/>
    <row r="115" s="25" customFormat="1" ht="12.75" customHeight="1" x14ac:dyDescent="0.3"/>
    <row r="116" s="25" customFormat="1" ht="12.75" customHeight="1" x14ac:dyDescent="0.3"/>
    <row r="117" s="25" customFormat="1" ht="12.75" customHeight="1" x14ac:dyDescent="0.3"/>
    <row r="118" s="25" customFormat="1" ht="12.75" customHeight="1" x14ac:dyDescent="0.3"/>
    <row r="119" s="25" customFormat="1" ht="12.75" customHeight="1" x14ac:dyDescent="0.3"/>
    <row r="120" s="25" customFormat="1" ht="12.75" customHeight="1" x14ac:dyDescent="0.3"/>
    <row r="121" s="25" customFormat="1" ht="12.75" customHeight="1" x14ac:dyDescent="0.3"/>
    <row r="122" s="25" customFormat="1" ht="12.75" customHeight="1" x14ac:dyDescent="0.3"/>
    <row r="123" s="25" customFormat="1" ht="12.75" customHeight="1" x14ac:dyDescent="0.3"/>
    <row r="124" s="25" customFormat="1" ht="12.75" customHeight="1" x14ac:dyDescent="0.3"/>
    <row r="125" s="25" customFormat="1" ht="12.75" customHeight="1" x14ac:dyDescent="0.3"/>
    <row r="126" s="25" customFormat="1" ht="12.75" customHeight="1" x14ac:dyDescent="0.3"/>
    <row r="127" s="25" customFormat="1" ht="12.75" customHeight="1" x14ac:dyDescent="0.3"/>
    <row r="128" s="25" customFormat="1" ht="12.75" customHeight="1" x14ac:dyDescent="0.3"/>
    <row r="129" s="25" customFormat="1" ht="12.75" customHeight="1" x14ac:dyDescent="0.3"/>
    <row r="130" s="25" customFormat="1" ht="12.75" customHeight="1" x14ac:dyDescent="0.3"/>
    <row r="131" s="25" customFormat="1" ht="12.75" customHeight="1" x14ac:dyDescent="0.3"/>
    <row r="132" s="25" customFormat="1" ht="12.75" customHeight="1" x14ac:dyDescent="0.3"/>
    <row r="133" s="25" customFormat="1" ht="12.75" customHeight="1" x14ac:dyDescent="0.3"/>
    <row r="134" s="25" customFormat="1" ht="12.75" customHeight="1" x14ac:dyDescent="0.3"/>
    <row r="135" s="25" customFormat="1" ht="12.75" customHeight="1" x14ac:dyDescent="0.3"/>
    <row r="136" s="25" customFormat="1" ht="12.75" customHeight="1" x14ac:dyDescent="0.3"/>
    <row r="137" s="25" customFormat="1" ht="12.75" customHeight="1" x14ac:dyDescent="0.3"/>
    <row r="138" s="25" customFormat="1" ht="12.75" customHeight="1" x14ac:dyDescent="0.3"/>
    <row r="139" s="25" customFormat="1" ht="12.75" customHeight="1" x14ac:dyDescent="0.3"/>
    <row r="140" s="25" customFormat="1" ht="12.75" customHeight="1" x14ac:dyDescent="0.3"/>
    <row r="141" s="25" customFormat="1" ht="12.75" customHeight="1" x14ac:dyDescent="0.3"/>
    <row r="142" s="25" customFormat="1" ht="12.75" customHeight="1" x14ac:dyDescent="0.3"/>
    <row r="143" s="25" customFormat="1" ht="12.75" customHeight="1" x14ac:dyDescent="0.3"/>
    <row r="144" s="25" customFormat="1" ht="12.75" customHeight="1" x14ac:dyDescent="0.3"/>
    <row r="145" s="25" customFormat="1" ht="12.75" customHeight="1" x14ac:dyDescent="0.3"/>
    <row r="146" s="25" customFormat="1" ht="12.75" customHeight="1" x14ac:dyDescent="0.3"/>
    <row r="147" s="25" customFormat="1" ht="12.75" customHeight="1" x14ac:dyDescent="0.3"/>
    <row r="148" s="25" customFormat="1" ht="12.75" customHeight="1" x14ac:dyDescent="0.3"/>
    <row r="149" s="25" customFormat="1" ht="12.75" customHeight="1" x14ac:dyDescent="0.3"/>
    <row r="150" s="15" customFormat="1" ht="12.75" customHeight="1" x14ac:dyDescent="0.3"/>
    <row r="151" s="15" customFormat="1" ht="12.75" customHeight="1" x14ac:dyDescent="0.3"/>
    <row r="152" s="15" customFormat="1" ht="12.75" customHeight="1" x14ac:dyDescent="0.3"/>
    <row r="153" s="15" customFormat="1" ht="12.75" customHeight="1" x14ac:dyDescent="0.3"/>
    <row r="154" s="15" customFormat="1" ht="12.75" customHeight="1" x14ac:dyDescent="0.3"/>
    <row r="155" s="15" customFormat="1" ht="12.75" customHeight="1" x14ac:dyDescent="0.3"/>
    <row r="156" s="15" customFormat="1" ht="12.75" customHeight="1" x14ac:dyDescent="0.3"/>
  </sheetData>
  <sheetProtection sheet="1" objects="1" scenarios="1"/>
  <mergeCells count="23">
    <mergeCell ref="C26:F26"/>
    <mergeCell ref="C28:F28"/>
    <mergeCell ref="C29:F29"/>
    <mergeCell ref="D20:G20"/>
    <mergeCell ref="J20:M24"/>
    <mergeCell ref="D21:G21"/>
    <mergeCell ref="D22:G22"/>
    <mergeCell ref="D23:G23"/>
    <mergeCell ref="D24:G24"/>
    <mergeCell ref="C17:J17"/>
    <mergeCell ref="E3:M3"/>
    <mergeCell ref="C6:J6"/>
    <mergeCell ref="L6:M11"/>
    <mergeCell ref="C7:J7"/>
    <mergeCell ref="C8:J8"/>
    <mergeCell ref="C9:J9"/>
    <mergeCell ref="C10:J10"/>
    <mergeCell ref="C11:J11"/>
    <mergeCell ref="C12:J12"/>
    <mergeCell ref="C13:J13"/>
    <mergeCell ref="C14:J14"/>
    <mergeCell ref="C15:J15"/>
    <mergeCell ref="C16:J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5A443-FE4A-48DB-A3EC-6336BF68056E}">
  <dimension ref="A1:CW864"/>
  <sheetViews>
    <sheetView tabSelected="1" topLeftCell="A5" zoomScaleNormal="100" workbookViewId="0">
      <selection activeCell="D35" sqref="D35"/>
    </sheetView>
  </sheetViews>
  <sheetFormatPr defaultColWidth="10.77734375" defaultRowHeight="14.5" x14ac:dyDescent="0.35"/>
  <cols>
    <col min="1" max="1" width="4.77734375" style="65" customWidth="1"/>
    <col min="2" max="2" width="62.109375" style="65" customWidth="1"/>
    <col min="3" max="3" width="25.77734375" style="65" customWidth="1"/>
    <col min="4" max="4" width="28.44140625" style="65" customWidth="1"/>
    <col min="5" max="5" width="43" style="65" customWidth="1"/>
    <col min="6" max="6" width="20.33203125" style="65" customWidth="1"/>
    <col min="7" max="9" width="28" style="65" customWidth="1"/>
    <col min="10" max="10" width="27.44140625" style="65" customWidth="1"/>
    <col min="11" max="11" width="5.77734375" style="65" customWidth="1"/>
    <col min="12" max="12" width="19.109375" style="63" bestFit="1" customWidth="1"/>
    <col min="13" max="13" width="25.6640625" style="63" customWidth="1"/>
    <col min="14" max="14" width="17.33203125" style="63" bestFit="1" customWidth="1"/>
    <col min="15" max="72" width="10.77734375" style="63"/>
    <col min="73" max="101" width="10.77734375" style="64"/>
    <col min="102" max="16384" width="10.77734375" style="65"/>
  </cols>
  <sheetData>
    <row r="1" spans="1:101" x14ac:dyDescent="0.35">
      <c r="A1" s="62"/>
      <c r="B1" s="62"/>
      <c r="C1" s="62"/>
      <c r="D1" s="62"/>
      <c r="E1" s="62"/>
      <c r="F1" s="62"/>
      <c r="G1" s="62"/>
      <c r="H1" s="62"/>
      <c r="I1" s="62"/>
      <c r="J1" s="62"/>
      <c r="K1" s="62"/>
    </row>
    <row r="2" spans="1:101" s="84" customFormat="1" ht="27.65" customHeight="1" x14ac:dyDescent="0.7">
      <c r="A2" s="78"/>
      <c r="B2" s="79" t="s">
        <v>27</v>
      </c>
      <c r="C2" s="80"/>
      <c r="D2" s="80"/>
      <c r="E2" s="80"/>
      <c r="F2" s="80"/>
      <c r="G2" s="80"/>
      <c r="H2" s="80"/>
      <c r="I2" s="80"/>
      <c r="J2" s="80"/>
      <c r="K2" s="80"/>
      <c r="L2" s="81"/>
      <c r="M2" s="81"/>
      <c r="N2" s="81"/>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row>
    <row r="3" spans="1:101" ht="23.5" x14ac:dyDescent="0.55000000000000004">
      <c r="A3" s="62"/>
      <c r="B3" s="85"/>
      <c r="C3" s="85"/>
      <c r="D3" s="85"/>
      <c r="E3" s="85"/>
      <c r="F3" s="85"/>
      <c r="G3" s="85"/>
      <c r="H3" s="85"/>
      <c r="I3" s="85"/>
      <c r="J3" s="85"/>
      <c r="K3" s="85"/>
      <c r="L3" s="86"/>
      <c r="M3" s="86"/>
      <c r="N3" s="86"/>
    </row>
    <row r="4" spans="1:101" ht="15" thickBot="1" x14ac:dyDescent="0.4">
      <c r="A4" s="62"/>
      <c r="B4" s="62"/>
      <c r="C4" s="62"/>
      <c r="D4" s="62"/>
      <c r="E4" s="62"/>
      <c r="F4" s="62"/>
      <c r="G4" s="87"/>
      <c r="H4" s="87"/>
      <c r="I4" s="87"/>
      <c r="J4" s="87"/>
      <c r="K4" s="87"/>
      <c r="L4" s="88"/>
    </row>
    <row r="5" spans="1:101" x14ac:dyDescent="0.35">
      <c r="A5" s="62"/>
      <c r="B5" s="89" t="s">
        <v>28</v>
      </c>
      <c r="C5" s="90"/>
      <c r="D5" s="77"/>
      <c r="E5" s="77"/>
      <c r="F5" s="62"/>
      <c r="G5" s="87"/>
      <c r="H5" s="87"/>
      <c r="I5" s="87"/>
      <c r="J5" s="87"/>
      <c r="K5" s="87"/>
      <c r="L5" s="88"/>
      <c r="O5" s="52"/>
    </row>
    <row r="6" spans="1:101" ht="13" customHeight="1" x14ac:dyDescent="0.35">
      <c r="A6" s="62"/>
      <c r="B6" s="91" t="s">
        <v>29</v>
      </c>
      <c r="C6" s="92"/>
      <c r="D6" s="77"/>
      <c r="E6" s="77"/>
      <c r="F6" s="62"/>
      <c r="G6" s="87"/>
      <c r="H6" s="87"/>
      <c r="I6" s="87"/>
      <c r="J6" s="87"/>
      <c r="K6" s="87"/>
      <c r="L6" s="88"/>
      <c r="O6" s="52"/>
    </row>
    <row r="7" spans="1:101" ht="39" customHeight="1" x14ac:dyDescent="0.35">
      <c r="A7" s="62"/>
      <c r="B7" s="158" t="s">
        <v>30</v>
      </c>
      <c r="C7" s="159"/>
      <c r="D7" s="77"/>
      <c r="E7" s="77"/>
      <c r="F7" s="62"/>
      <c r="G7" s="87"/>
      <c r="H7" s="87"/>
      <c r="I7" s="87"/>
      <c r="J7" s="87"/>
      <c r="K7" s="87"/>
      <c r="L7" s="88"/>
      <c r="O7" s="52"/>
    </row>
    <row r="8" spans="1:101" x14ac:dyDescent="0.35">
      <c r="A8" s="62"/>
      <c r="B8" s="91" t="s">
        <v>138</v>
      </c>
      <c r="C8" s="92"/>
      <c r="D8" s="77"/>
      <c r="E8" s="77"/>
      <c r="F8" s="62"/>
      <c r="G8" s="87"/>
      <c r="H8" s="87"/>
      <c r="I8" s="87"/>
      <c r="J8" s="87"/>
      <c r="K8" s="87"/>
      <c r="L8" s="88"/>
      <c r="O8" s="52"/>
    </row>
    <row r="9" spans="1:101" ht="13.5" customHeight="1" thickBot="1" x14ac:dyDescent="0.4">
      <c r="A9" s="62"/>
      <c r="B9" s="93" t="s">
        <v>31</v>
      </c>
      <c r="C9" s="94"/>
      <c r="D9" s="77"/>
      <c r="E9" s="77"/>
      <c r="F9" s="77"/>
      <c r="G9" s="87"/>
      <c r="H9" s="87"/>
      <c r="I9" s="87"/>
      <c r="J9" s="87"/>
      <c r="K9" s="87"/>
      <c r="L9" s="88"/>
      <c r="O9" s="52"/>
    </row>
    <row r="10" spans="1:101" x14ac:dyDescent="0.35">
      <c r="A10" s="62"/>
      <c r="B10" s="95"/>
      <c r="C10" s="95"/>
      <c r="D10" s="95"/>
      <c r="E10" s="95"/>
      <c r="F10" s="95"/>
      <c r="G10" s="87"/>
      <c r="H10" s="87"/>
      <c r="I10" s="87"/>
      <c r="J10" s="87"/>
      <c r="K10" s="87"/>
      <c r="L10" s="88"/>
      <c r="O10" s="52"/>
    </row>
    <row r="11" spans="1:101" x14ac:dyDescent="0.35">
      <c r="A11" s="62"/>
      <c r="B11" s="77"/>
      <c r="C11" s="77"/>
      <c r="D11" s="77"/>
      <c r="E11" s="77"/>
      <c r="F11" s="77"/>
      <c r="G11" s="77"/>
      <c r="H11" s="77"/>
      <c r="I11" s="77"/>
      <c r="J11" s="96"/>
      <c r="K11" s="96"/>
      <c r="L11" s="52"/>
      <c r="M11" s="52"/>
      <c r="N11" s="97"/>
      <c r="O11" s="52"/>
    </row>
    <row r="12" spans="1:101" s="55" customFormat="1" ht="28.5" customHeight="1" x14ac:dyDescent="0.3">
      <c r="A12" s="46"/>
      <c r="B12" s="166" t="s">
        <v>32</v>
      </c>
      <c r="C12" s="166"/>
      <c r="D12" s="166"/>
      <c r="E12" s="166"/>
      <c r="F12" s="166"/>
      <c r="G12" s="166"/>
      <c r="H12" s="98"/>
      <c r="I12" s="98"/>
      <c r="J12" s="46"/>
      <c r="K12" s="77"/>
      <c r="L12" s="52"/>
      <c r="M12" s="52"/>
      <c r="N12" s="97"/>
      <c r="O12" s="52"/>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row>
    <row r="13" spans="1:101" s="55" customFormat="1" ht="41.25" customHeight="1" x14ac:dyDescent="0.3">
      <c r="A13" s="46"/>
      <c r="B13" s="6" t="s">
        <v>33</v>
      </c>
      <c r="C13" s="7" t="s">
        <v>34</v>
      </c>
      <c r="D13" s="8" t="s">
        <v>35</v>
      </c>
      <c r="E13" s="6" t="s">
        <v>36</v>
      </c>
      <c r="F13" s="7" t="s">
        <v>37</v>
      </c>
      <c r="G13" s="7" t="s">
        <v>38</v>
      </c>
      <c r="H13" s="6" t="s">
        <v>39</v>
      </c>
      <c r="I13" s="6" t="s">
        <v>40</v>
      </c>
      <c r="J13" s="46"/>
      <c r="K13" s="46"/>
      <c r="L13" s="76"/>
      <c r="M13" s="52"/>
      <c r="N13" s="97"/>
      <c r="O13" s="52"/>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row>
    <row r="14" spans="1:101" s="55" customFormat="1" ht="14.25" customHeight="1" x14ac:dyDescent="0.3">
      <c r="A14" s="46"/>
      <c r="B14" s="163" t="s">
        <v>41</v>
      </c>
      <c r="C14" s="164"/>
      <c r="D14" s="164"/>
      <c r="E14" s="164"/>
      <c r="F14" s="164"/>
      <c r="G14" s="165"/>
      <c r="H14" s="69"/>
      <c r="I14" s="69"/>
      <c r="J14" s="46"/>
      <c r="K14" s="77"/>
      <c r="L14" s="76"/>
      <c r="M14" s="52"/>
      <c r="N14" s="51"/>
      <c r="O14" s="52"/>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row>
    <row r="15" spans="1:101" s="55" customFormat="1" ht="20.25" customHeight="1" x14ac:dyDescent="0.3">
      <c r="A15" s="46"/>
      <c r="B15" s="67" t="s">
        <v>42</v>
      </c>
      <c r="C15" s="5"/>
      <c r="D15" s="1">
        <v>0</v>
      </c>
      <c r="E15" s="45" t="s">
        <v>135</v>
      </c>
      <c r="F15" s="47">
        <v>5</v>
      </c>
      <c r="G15" s="3">
        <f>D15*F15</f>
        <v>0</v>
      </c>
      <c r="H15" s="3">
        <f>G15*1</f>
        <v>0</v>
      </c>
      <c r="I15" s="3">
        <f>H15*6</f>
        <v>0</v>
      </c>
      <c r="J15" s="46"/>
      <c r="K15" s="77"/>
      <c r="L15" s="76"/>
      <c r="M15" s="52"/>
      <c r="N15" s="51"/>
      <c r="O15" s="52"/>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row>
    <row r="16" spans="1:101" s="55" customFormat="1" ht="20.25" customHeight="1" x14ac:dyDescent="0.3">
      <c r="A16" s="46"/>
      <c r="B16" s="67" t="s">
        <v>43</v>
      </c>
      <c r="C16" s="1">
        <v>0</v>
      </c>
      <c r="D16" s="5"/>
      <c r="E16" s="5"/>
      <c r="F16" s="47">
        <v>5</v>
      </c>
      <c r="G16" s="3">
        <f>F16*C16</f>
        <v>0</v>
      </c>
      <c r="H16" s="3">
        <f>G16*1</f>
        <v>0</v>
      </c>
      <c r="I16" s="3">
        <f>H16*6</f>
        <v>0</v>
      </c>
      <c r="J16" s="46"/>
      <c r="K16" s="77"/>
      <c r="L16" s="76"/>
      <c r="M16" s="52"/>
      <c r="N16" s="51"/>
      <c r="O16" s="52"/>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row>
    <row r="17" spans="1:101" s="55" customFormat="1" ht="20.25" customHeight="1" x14ac:dyDescent="0.3">
      <c r="A17" s="46"/>
      <c r="B17" s="70" t="s">
        <v>44</v>
      </c>
      <c r="C17" s="1">
        <v>0</v>
      </c>
      <c r="D17" s="5"/>
      <c r="E17" s="5" t="s">
        <v>45</v>
      </c>
      <c r="F17" s="47">
        <v>1</v>
      </c>
      <c r="G17" s="4"/>
      <c r="H17" s="3">
        <f>F17*C17</f>
        <v>0</v>
      </c>
      <c r="I17" s="3">
        <f>H17*6</f>
        <v>0</v>
      </c>
      <c r="J17" s="46"/>
      <c r="K17" s="77"/>
      <c r="L17" s="76"/>
      <c r="M17" s="52"/>
      <c r="N17" s="51"/>
      <c r="O17" s="52"/>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row>
    <row r="18" spans="1:101" s="55" customFormat="1" ht="20.25" customHeight="1" x14ac:dyDescent="0.3">
      <c r="A18" s="46"/>
      <c r="B18" s="160"/>
      <c r="C18" s="161"/>
      <c r="D18" s="161"/>
      <c r="E18" s="161"/>
      <c r="F18" s="161"/>
      <c r="G18" s="162"/>
      <c r="H18" s="47"/>
      <c r="I18" s="47"/>
      <c r="J18" s="46"/>
      <c r="K18" s="73"/>
      <c r="L18" s="76"/>
      <c r="M18" s="52"/>
      <c r="N18" s="52"/>
      <c r="O18" s="52"/>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row>
    <row r="19" spans="1:101" s="55" customFormat="1" ht="15.75" customHeight="1" x14ac:dyDescent="0.3">
      <c r="A19" s="46"/>
      <c r="B19" s="163" t="s">
        <v>46</v>
      </c>
      <c r="C19" s="164"/>
      <c r="D19" s="164"/>
      <c r="E19" s="164"/>
      <c r="F19" s="164"/>
      <c r="G19" s="165"/>
      <c r="H19" s="69"/>
      <c r="I19" s="69"/>
      <c r="J19" s="46"/>
      <c r="K19" s="46"/>
      <c r="L19" s="74"/>
      <c r="M19" s="52"/>
      <c r="N19" s="52"/>
      <c r="O19" s="52"/>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row>
    <row r="20" spans="1:101" s="55" customFormat="1" ht="20.25" customHeight="1" x14ac:dyDescent="0.3">
      <c r="A20" s="46"/>
      <c r="B20" s="75" t="s">
        <v>114</v>
      </c>
      <c r="C20" s="68"/>
      <c r="D20" s="1">
        <v>0</v>
      </c>
      <c r="E20" s="45" t="s">
        <v>134</v>
      </c>
      <c r="F20" s="47">
        <v>10</v>
      </c>
      <c r="G20" s="3">
        <f>D20*F20</f>
        <v>0</v>
      </c>
      <c r="H20" s="3">
        <f>G20*7</f>
        <v>0</v>
      </c>
      <c r="I20" s="3">
        <f>H20*6</f>
        <v>0</v>
      </c>
      <c r="J20" s="46"/>
      <c r="K20" s="73"/>
      <c r="L20" s="74"/>
      <c r="M20" s="52"/>
      <c r="N20" s="52"/>
      <c r="O20" s="52"/>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row>
    <row r="21" spans="1:101" s="55" customFormat="1" ht="20.25" customHeight="1" x14ac:dyDescent="0.3">
      <c r="A21" s="46"/>
      <c r="B21" s="75" t="s">
        <v>132</v>
      </c>
      <c r="C21" s="68"/>
      <c r="D21" s="68"/>
      <c r="E21" s="45" t="s">
        <v>133</v>
      </c>
      <c r="F21" s="47">
        <v>7</v>
      </c>
      <c r="G21" s="1">
        <v>0</v>
      </c>
      <c r="H21" s="3">
        <f>G21*F21</f>
        <v>0</v>
      </c>
      <c r="I21" s="3">
        <f>H21*6</f>
        <v>0</v>
      </c>
      <c r="J21" s="46"/>
      <c r="K21" s="73"/>
      <c r="L21" s="74"/>
      <c r="M21" s="52"/>
      <c r="N21" s="52"/>
      <c r="O21" s="52"/>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row>
    <row r="22" spans="1:101" s="55" customFormat="1" ht="20.25" customHeight="1" x14ac:dyDescent="0.3">
      <c r="A22" s="46"/>
      <c r="B22" s="67" t="s">
        <v>43</v>
      </c>
      <c r="C22" s="68"/>
      <c r="D22" s="68"/>
      <c r="E22" s="5" t="s">
        <v>47</v>
      </c>
      <c r="F22" s="47">
        <v>7</v>
      </c>
      <c r="G22" s="1">
        <v>0</v>
      </c>
      <c r="H22" s="3">
        <f>G22*F22</f>
        <v>0</v>
      </c>
      <c r="I22" s="3">
        <f>H22*6</f>
        <v>0</v>
      </c>
      <c r="J22" s="46"/>
      <c r="K22" s="73"/>
      <c r="L22" s="74"/>
      <c r="M22" s="52"/>
      <c r="N22" s="52"/>
      <c r="O22" s="52"/>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row>
    <row r="23" spans="1:101" s="55" customFormat="1" ht="20.25" customHeight="1" x14ac:dyDescent="0.3">
      <c r="A23" s="46"/>
      <c r="B23" s="70" t="s">
        <v>44</v>
      </c>
      <c r="C23" s="1">
        <v>0</v>
      </c>
      <c r="D23" s="68"/>
      <c r="E23" s="5" t="s">
        <v>48</v>
      </c>
      <c r="F23" s="47">
        <v>5</v>
      </c>
      <c r="G23" s="4"/>
      <c r="H23" s="3">
        <f>C23*F23</f>
        <v>0</v>
      </c>
      <c r="I23" s="3">
        <f>H23*6</f>
        <v>0</v>
      </c>
      <c r="J23" s="46"/>
      <c r="K23" s="73"/>
      <c r="L23" s="74"/>
      <c r="M23" s="52"/>
      <c r="N23" s="52"/>
      <c r="O23" s="52"/>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row>
    <row r="24" spans="1:101" s="55" customFormat="1" ht="20.25" customHeight="1" x14ac:dyDescent="0.3">
      <c r="A24" s="46"/>
      <c r="B24" s="160"/>
      <c r="C24" s="161"/>
      <c r="D24" s="161"/>
      <c r="E24" s="161"/>
      <c r="F24" s="161"/>
      <c r="G24" s="162"/>
      <c r="H24" s="47"/>
      <c r="I24" s="47"/>
      <c r="J24" s="46"/>
      <c r="K24" s="48"/>
      <c r="L24" s="49"/>
      <c r="M24" s="50"/>
      <c r="N24" s="51"/>
      <c r="O24" s="52"/>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row>
    <row r="25" spans="1:101" s="55" customFormat="1" ht="20.25" customHeight="1" x14ac:dyDescent="0.3">
      <c r="A25" s="46"/>
      <c r="B25" s="163" t="s">
        <v>49</v>
      </c>
      <c r="C25" s="164"/>
      <c r="D25" s="164"/>
      <c r="E25" s="164"/>
      <c r="F25" s="164"/>
      <c r="G25" s="165"/>
      <c r="H25" s="69"/>
      <c r="I25" s="72" t="s">
        <v>50</v>
      </c>
      <c r="J25" s="46"/>
      <c r="K25" s="48"/>
      <c r="L25" s="49"/>
      <c r="M25" s="50"/>
      <c r="N25" s="51"/>
      <c r="O25" s="52"/>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row>
    <row r="26" spans="1:101" s="55" customFormat="1" ht="20.25" customHeight="1" x14ac:dyDescent="0.3">
      <c r="A26" s="46"/>
      <c r="B26" s="67" t="s">
        <v>51</v>
      </c>
      <c r="C26" s="5"/>
      <c r="D26" s="68"/>
      <c r="E26" s="5" t="s">
        <v>52</v>
      </c>
      <c r="F26" s="47">
        <v>1</v>
      </c>
      <c r="G26" s="1">
        <v>0</v>
      </c>
      <c r="H26" s="4"/>
      <c r="I26" s="3">
        <f>G26*9</f>
        <v>0</v>
      </c>
      <c r="J26" s="46"/>
      <c r="K26" s="48"/>
      <c r="L26" s="49"/>
      <c r="M26" s="50"/>
      <c r="N26" s="51"/>
      <c r="O26" s="52"/>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row>
    <row r="27" spans="1:101" s="55" customFormat="1" ht="20.25" customHeight="1" x14ac:dyDescent="0.3">
      <c r="A27" s="46"/>
      <c r="B27" s="160"/>
      <c r="C27" s="161"/>
      <c r="D27" s="161"/>
      <c r="E27" s="161"/>
      <c r="F27" s="161"/>
      <c r="G27" s="162"/>
      <c r="H27" s="47"/>
      <c r="I27" s="47"/>
      <c r="J27" s="46"/>
      <c r="K27" s="48"/>
      <c r="L27" s="49"/>
      <c r="M27" s="50"/>
      <c r="N27" s="51"/>
      <c r="O27" s="52"/>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row>
    <row r="28" spans="1:101" s="55" customFormat="1" ht="20.25" customHeight="1" x14ac:dyDescent="0.3">
      <c r="A28" s="46"/>
      <c r="B28" s="163" t="s">
        <v>53</v>
      </c>
      <c r="C28" s="164"/>
      <c r="D28" s="164"/>
      <c r="E28" s="164"/>
      <c r="F28" s="164"/>
      <c r="G28" s="165"/>
      <c r="H28" s="69"/>
      <c r="I28" s="69"/>
      <c r="J28" s="46"/>
      <c r="K28" s="48"/>
      <c r="L28" s="49"/>
      <c r="M28" s="50"/>
      <c r="N28" s="51"/>
      <c r="O28" s="52"/>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row>
    <row r="29" spans="1:101" s="55" customFormat="1" ht="20.25" customHeight="1" x14ac:dyDescent="0.3">
      <c r="A29" s="46"/>
      <c r="B29" s="71" t="s">
        <v>54</v>
      </c>
      <c r="C29" s="5"/>
      <c r="D29" s="1"/>
      <c r="E29" s="45" t="s">
        <v>136</v>
      </c>
      <c r="F29" s="47">
        <v>8</v>
      </c>
      <c r="G29" s="3">
        <f>D29*F29</f>
        <v>0</v>
      </c>
      <c r="H29" s="3">
        <f>G29*2</f>
        <v>0</v>
      </c>
      <c r="I29" s="3">
        <f>H29*6</f>
        <v>0</v>
      </c>
      <c r="J29" s="46"/>
      <c r="K29" s="48"/>
      <c r="L29" s="49"/>
      <c r="M29" s="50"/>
      <c r="N29" s="51"/>
      <c r="O29" s="52"/>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row>
    <row r="30" spans="1:101" s="55" customFormat="1" ht="20.25" customHeight="1" x14ac:dyDescent="0.3">
      <c r="A30" s="46"/>
      <c r="B30" s="67" t="s">
        <v>55</v>
      </c>
      <c r="C30" s="1"/>
      <c r="D30" s="4"/>
      <c r="E30" s="5" t="s">
        <v>56</v>
      </c>
      <c r="F30" s="47">
        <v>11</v>
      </c>
      <c r="G30" s="4"/>
      <c r="H30" s="3">
        <f>C30*F30</f>
        <v>0</v>
      </c>
      <c r="I30" s="3">
        <f>H30*6</f>
        <v>0</v>
      </c>
      <c r="J30" s="46"/>
      <c r="K30" s="48"/>
      <c r="L30" s="49"/>
      <c r="M30" s="50"/>
      <c r="N30" s="51"/>
      <c r="O30" s="52"/>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row>
    <row r="31" spans="1:101" s="55" customFormat="1" ht="20.25" customHeight="1" x14ac:dyDescent="0.3">
      <c r="A31" s="46"/>
      <c r="B31" s="67" t="s">
        <v>57</v>
      </c>
      <c r="C31" s="1"/>
      <c r="D31" s="4"/>
      <c r="E31" s="5" t="s">
        <v>45</v>
      </c>
      <c r="F31" s="47">
        <v>3</v>
      </c>
      <c r="G31" s="4"/>
      <c r="H31" s="3">
        <f>F31*C31</f>
        <v>0</v>
      </c>
      <c r="I31" s="3">
        <f>H31*6</f>
        <v>0</v>
      </c>
      <c r="J31" s="46"/>
      <c r="K31" s="48"/>
      <c r="L31" s="49"/>
      <c r="M31" s="50"/>
      <c r="N31" s="51"/>
      <c r="O31" s="52"/>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row>
    <row r="32" spans="1:101" s="55" customFormat="1" ht="20.25" customHeight="1" x14ac:dyDescent="0.3">
      <c r="A32" s="46"/>
      <c r="B32" s="71" t="s">
        <v>58</v>
      </c>
      <c r="C32" s="5"/>
      <c r="D32" s="1"/>
      <c r="E32" s="45" t="s">
        <v>136</v>
      </c>
      <c r="F32" s="47">
        <v>8</v>
      </c>
      <c r="G32" s="3">
        <f>D32*F32</f>
        <v>0</v>
      </c>
      <c r="H32" s="3">
        <f>G32*2</f>
        <v>0</v>
      </c>
      <c r="I32" s="3">
        <f t="shared" ref="I32:I39" si="0">H32*6</f>
        <v>0</v>
      </c>
      <c r="J32" s="46"/>
      <c r="K32" s="48"/>
      <c r="L32" s="49"/>
      <c r="M32" s="50"/>
      <c r="N32" s="51"/>
      <c r="O32" s="52"/>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row>
    <row r="33" spans="1:101" s="55" customFormat="1" ht="20.25" customHeight="1" x14ac:dyDescent="0.3">
      <c r="A33" s="46"/>
      <c r="B33" s="67" t="s">
        <v>59</v>
      </c>
      <c r="C33" s="1">
        <v>0</v>
      </c>
      <c r="D33" s="4"/>
      <c r="E33" s="5" t="s">
        <v>56</v>
      </c>
      <c r="F33" s="47">
        <v>11</v>
      </c>
      <c r="G33" s="4"/>
      <c r="H33" s="3">
        <f>F33*C33</f>
        <v>0</v>
      </c>
      <c r="I33" s="3">
        <f t="shared" si="0"/>
        <v>0</v>
      </c>
      <c r="J33" s="46"/>
      <c r="K33" s="48"/>
      <c r="L33" s="49"/>
      <c r="M33" s="50"/>
      <c r="N33" s="51"/>
      <c r="O33" s="52"/>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row>
    <row r="34" spans="1:101" s="55" customFormat="1" ht="20.25" customHeight="1" x14ac:dyDescent="0.3">
      <c r="A34" s="46"/>
      <c r="B34" s="67" t="s">
        <v>60</v>
      </c>
      <c r="C34" s="1">
        <v>0</v>
      </c>
      <c r="D34" s="4"/>
      <c r="E34" s="5" t="s">
        <v>45</v>
      </c>
      <c r="F34" s="47">
        <v>3</v>
      </c>
      <c r="G34" s="4"/>
      <c r="H34" s="3">
        <f>F34*C34</f>
        <v>0</v>
      </c>
      <c r="I34" s="3">
        <f>H34*6</f>
        <v>0</v>
      </c>
      <c r="J34" s="46"/>
      <c r="K34" s="48"/>
      <c r="L34" s="49"/>
      <c r="M34" s="50"/>
      <c r="N34" s="51"/>
      <c r="O34" s="52"/>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row>
    <row r="35" spans="1:101" s="55" customFormat="1" ht="20.25" customHeight="1" x14ac:dyDescent="0.3">
      <c r="A35" s="46"/>
      <c r="B35" s="71" t="s">
        <v>61</v>
      </c>
      <c r="C35" s="5"/>
      <c r="D35" s="1"/>
      <c r="E35" s="45" t="s">
        <v>136</v>
      </c>
      <c r="F35" s="47">
        <v>8</v>
      </c>
      <c r="G35" s="3">
        <f>D35*F35</f>
        <v>0</v>
      </c>
      <c r="H35" s="3">
        <f>G35*2</f>
        <v>0</v>
      </c>
      <c r="I35" s="3">
        <f t="shared" si="0"/>
        <v>0</v>
      </c>
      <c r="J35" s="46"/>
      <c r="K35" s="48"/>
      <c r="L35" s="49"/>
      <c r="M35" s="50"/>
      <c r="N35" s="51"/>
      <c r="O35" s="52"/>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row>
    <row r="36" spans="1:101" s="55" customFormat="1" ht="20.25" customHeight="1" x14ac:dyDescent="0.3">
      <c r="A36" s="46"/>
      <c r="B36" s="67" t="s">
        <v>62</v>
      </c>
      <c r="C36" s="1">
        <v>0</v>
      </c>
      <c r="D36" s="4"/>
      <c r="E36" s="5" t="s">
        <v>56</v>
      </c>
      <c r="F36" s="47">
        <v>11</v>
      </c>
      <c r="G36" s="4"/>
      <c r="H36" s="3">
        <f>F36*C36</f>
        <v>0</v>
      </c>
      <c r="I36" s="3">
        <f>H36*6</f>
        <v>0</v>
      </c>
      <c r="J36" s="46"/>
      <c r="K36" s="48"/>
      <c r="L36" s="49"/>
      <c r="M36" s="50"/>
      <c r="N36" s="51"/>
      <c r="O36" s="52"/>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row>
    <row r="37" spans="1:101" s="55" customFormat="1" ht="20.25" customHeight="1" x14ac:dyDescent="0.3">
      <c r="A37" s="46"/>
      <c r="B37" s="67" t="s">
        <v>63</v>
      </c>
      <c r="C37" s="1">
        <v>0</v>
      </c>
      <c r="D37" s="4"/>
      <c r="E37" s="5" t="s">
        <v>45</v>
      </c>
      <c r="F37" s="47">
        <v>3</v>
      </c>
      <c r="G37" s="4"/>
      <c r="H37" s="3">
        <f>F37*C37</f>
        <v>0</v>
      </c>
      <c r="I37" s="3">
        <f>H37*6</f>
        <v>0</v>
      </c>
      <c r="J37" s="46"/>
      <c r="K37" s="48"/>
      <c r="L37" s="49"/>
      <c r="M37" s="50"/>
      <c r="N37" s="51"/>
      <c r="O37" s="52"/>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row>
    <row r="38" spans="1:101" s="55" customFormat="1" ht="20.25" customHeight="1" x14ac:dyDescent="0.3">
      <c r="A38" s="46"/>
      <c r="B38" s="71" t="s">
        <v>64</v>
      </c>
      <c r="C38" s="5"/>
      <c r="D38" s="1">
        <v>0</v>
      </c>
      <c r="E38" s="45" t="s">
        <v>136</v>
      </c>
      <c r="F38" s="47">
        <v>8</v>
      </c>
      <c r="G38" s="3">
        <f>D38*F38</f>
        <v>0</v>
      </c>
      <c r="H38" s="3">
        <f>G38*2</f>
        <v>0</v>
      </c>
      <c r="I38" s="3">
        <f t="shared" si="0"/>
        <v>0</v>
      </c>
      <c r="J38" s="46"/>
      <c r="K38" s="48"/>
      <c r="L38" s="49"/>
      <c r="M38" s="50"/>
      <c r="N38" s="51"/>
      <c r="O38" s="52"/>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row>
    <row r="39" spans="1:101" s="55" customFormat="1" ht="20.25" customHeight="1" x14ac:dyDescent="0.3">
      <c r="A39" s="46"/>
      <c r="B39" s="67" t="s">
        <v>65</v>
      </c>
      <c r="C39" s="1">
        <v>0</v>
      </c>
      <c r="D39" s="4"/>
      <c r="E39" s="5" t="s">
        <v>56</v>
      </c>
      <c r="F39" s="47">
        <v>11</v>
      </c>
      <c r="G39" s="4"/>
      <c r="H39" s="3">
        <f>F39*C39</f>
        <v>0</v>
      </c>
      <c r="I39" s="3">
        <f t="shared" si="0"/>
        <v>0</v>
      </c>
      <c r="J39" s="46"/>
      <c r="K39" s="48"/>
      <c r="L39" s="49"/>
      <c r="M39" s="50"/>
      <c r="N39" s="51"/>
      <c r="O39" s="52"/>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row>
    <row r="40" spans="1:101" s="55" customFormat="1" ht="20.25" customHeight="1" x14ac:dyDescent="0.3">
      <c r="A40" s="46"/>
      <c r="B40" s="70" t="s">
        <v>66</v>
      </c>
      <c r="C40" s="1">
        <v>0</v>
      </c>
      <c r="D40" s="4"/>
      <c r="E40" s="5" t="s">
        <v>45</v>
      </c>
      <c r="F40" s="47">
        <v>3</v>
      </c>
      <c r="G40" s="4"/>
      <c r="H40" s="3">
        <f>F40*C40</f>
        <v>0</v>
      </c>
      <c r="I40" s="3">
        <f>H40*6</f>
        <v>0</v>
      </c>
      <c r="J40" s="46"/>
      <c r="K40" s="48"/>
      <c r="L40" s="49"/>
      <c r="M40" s="50"/>
      <c r="N40" s="51"/>
      <c r="O40" s="52"/>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row>
    <row r="41" spans="1:101" s="55" customFormat="1" ht="20.25" customHeight="1" x14ac:dyDescent="0.3">
      <c r="A41" s="46"/>
      <c r="B41" s="160"/>
      <c r="C41" s="161"/>
      <c r="D41" s="161"/>
      <c r="E41" s="161"/>
      <c r="F41" s="161"/>
      <c r="G41" s="162"/>
      <c r="H41" s="47"/>
      <c r="I41" s="47"/>
      <c r="J41" s="46"/>
      <c r="K41" s="48"/>
      <c r="L41" s="49"/>
      <c r="M41" s="50"/>
      <c r="N41" s="51"/>
      <c r="O41" s="52"/>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row>
    <row r="42" spans="1:101" s="55" customFormat="1" ht="20.25" customHeight="1" x14ac:dyDescent="0.3">
      <c r="A42" s="46"/>
      <c r="B42" s="163" t="s">
        <v>67</v>
      </c>
      <c r="C42" s="164"/>
      <c r="D42" s="164"/>
      <c r="E42" s="164"/>
      <c r="F42" s="164"/>
      <c r="G42" s="165"/>
      <c r="H42" s="69"/>
      <c r="I42" s="69"/>
      <c r="J42" s="46"/>
      <c r="K42" s="48"/>
      <c r="L42" s="49"/>
      <c r="M42" s="50"/>
      <c r="N42" s="51"/>
      <c r="O42" s="52"/>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row>
    <row r="43" spans="1:101" s="55" customFormat="1" ht="20.25" customHeight="1" x14ac:dyDescent="0.3">
      <c r="A43" s="46"/>
      <c r="B43" s="67" t="s">
        <v>68</v>
      </c>
      <c r="C43" s="68"/>
      <c r="D43" s="68"/>
      <c r="E43" s="68" t="s">
        <v>69</v>
      </c>
      <c r="F43" s="47">
        <v>1</v>
      </c>
      <c r="G43" s="1">
        <v>0</v>
      </c>
      <c r="H43" s="3">
        <f>G43*49</f>
        <v>0</v>
      </c>
      <c r="I43" s="3">
        <f>H43*6</f>
        <v>0</v>
      </c>
      <c r="J43" s="46"/>
      <c r="K43" s="48"/>
      <c r="L43" s="49"/>
      <c r="M43" s="50"/>
      <c r="N43" s="51"/>
      <c r="O43" s="52"/>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row>
    <row r="44" spans="1:101" s="55" customFormat="1" ht="20.25" customHeight="1" x14ac:dyDescent="0.3">
      <c r="A44" s="46"/>
      <c r="B44" s="160"/>
      <c r="C44" s="161"/>
      <c r="D44" s="161"/>
      <c r="E44" s="161"/>
      <c r="F44" s="161"/>
      <c r="G44" s="162"/>
      <c r="H44" s="47"/>
      <c r="I44" s="47"/>
      <c r="J44" s="46"/>
      <c r="K44" s="48"/>
      <c r="L44" s="49"/>
      <c r="M44" s="50"/>
      <c r="N44" s="51"/>
      <c r="O44" s="52"/>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row>
    <row r="45" spans="1:101" s="55" customFormat="1" ht="20.25" customHeight="1" x14ac:dyDescent="0.3">
      <c r="A45" s="46"/>
      <c r="B45" s="56"/>
      <c r="C45" s="56"/>
      <c r="D45" s="56"/>
      <c r="E45" s="56"/>
      <c r="F45" s="56"/>
      <c r="G45" s="56"/>
      <c r="H45" s="56"/>
      <c r="I45" s="56"/>
      <c r="J45" s="46"/>
      <c r="K45" s="48"/>
      <c r="L45" s="49"/>
      <c r="M45" s="50"/>
      <c r="N45" s="51"/>
      <c r="O45" s="52"/>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row>
    <row r="46" spans="1:101" s="55" customFormat="1" thickBot="1" x14ac:dyDescent="0.35">
      <c r="A46" s="46"/>
      <c r="B46" s="46"/>
      <c r="C46" s="46"/>
      <c r="D46" s="46"/>
      <c r="E46" s="46"/>
      <c r="F46" s="46"/>
      <c r="G46" s="46"/>
      <c r="H46" s="46"/>
      <c r="I46" s="46"/>
      <c r="J46" s="46"/>
      <c r="K46" s="46"/>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row>
    <row r="47" spans="1:101" s="55" customFormat="1" ht="32.5" customHeight="1" thickBot="1" x14ac:dyDescent="0.35">
      <c r="A47" s="46"/>
      <c r="B47" s="46"/>
      <c r="C47" s="46"/>
      <c r="D47" s="46"/>
      <c r="E47" s="46"/>
      <c r="F47" s="46"/>
      <c r="G47" s="57" t="s">
        <v>39</v>
      </c>
      <c r="H47" s="58">
        <f>SUM(H15:H43)</f>
        <v>0</v>
      </c>
      <c r="I47" s="2"/>
      <c r="J47" s="2"/>
      <c r="K47" s="46"/>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row>
    <row r="48" spans="1:101" s="55" customFormat="1" ht="34" customHeight="1" thickBot="1" x14ac:dyDescent="0.35">
      <c r="A48" s="46"/>
      <c r="B48" s="59"/>
      <c r="C48" s="59"/>
      <c r="D48" s="59"/>
      <c r="E48" s="59"/>
      <c r="F48" s="59"/>
      <c r="G48" s="60" t="s">
        <v>70</v>
      </c>
      <c r="H48" s="61">
        <f>SUM(I15:I24,I27:I43)</f>
        <v>0</v>
      </c>
      <c r="I48" s="46"/>
      <c r="J48" s="2"/>
      <c r="K48" s="46"/>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54"/>
      <c r="CV48" s="54"/>
      <c r="CW48" s="54"/>
    </row>
    <row r="49" spans="1:101" s="55" customFormat="1" ht="34" customHeight="1" x14ac:dyDescent="0.3">
      <c r="A49" s="46"/>
      <c r="B49" s="59"/>
      <c r="C49" s="59"/>
      <c r="D49" s="59"/>
      <c r="E49" s="59"/>
      <c r="F49" s="59"/>
      <c r="G49" s="46"/>
      <c r="H49" s="46"/>
      <c r="I49" s="46"/>
      <c r="J49" s="2"/>
      <c r="K49" s="46"/>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54"/>
      <c r="CV49" s="54"/>
      <c r="CW49" s="54"/>
    </row>
    <row r="50" spans="1:101" x14ac:dyDescent="0.35">
      <c r="A50" s="62"/>
      <c r="B50" s="62"/>
      <c r="C50" s="62"/>
      <c r="D50" s="62"/>
      <c r="E50" s="62"/>
      <c r="F50" s="62"/>
      <c r="G50" s="62"/>
      <c r="H50" s="62"/>
      <c r="I50" s="62"/>
      <c r="J50" s="62"/>
      <c r="K50" s="62"/>
    </row>
    <row r="51" spans="1:101" s="66" customFormat="1" x14ac:dyDescent="0.35">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row>
    <row r="52" spans="1:101" s="66" customFormat="1" x14ac:dyDescent="0.35">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row>
    <row r="53" spans="1:101" s="66" customFormat="1" x14ac:dyDescent="0.35">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c r="CV53" s="63"/>
      <c r="CW53" s="63"/>
    </row>
    <row r="54" spans="1:101" s="66" customFormat="1" x14ac:dyDescent="0.35">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row>
    <row r="55" spans="1:101" s="66" customFormat="1" x14ac:dyDescent="0.35">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row>
    <row r="56" spans="1:101" s="66" customFormat="1" x14ac:dyDescent="0.35">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row>
    <row r="57" spans="1:101" s="66" customFormat="1" x14ac:dyDescent="0.35">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row>
    <row r="58" spans="1:101" s="66" customFormat="1" x14ac:dyDescent="0.35">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row>
    <row r="59" spans="1:101" s="66" customFormat="1" x14ac:dyDescent="0.35">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row>
    <row r="60" spans="1:101" s="66" customFormat="1" x14ac:dyDescent="0.35">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c r="CV60" s="63"/>
      <c r="CW60" s="63"/>
    </row>
    <row r="61" spans="1:101" s="66" customFormat="1" x14ac:dyDescent="0.35">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row>
    <row r="62" spans="1:101" s="66" customFormat="1" x14ac:dyDescent="0.35">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row>
    <row r="63" spans="1:101" s="66" customFormat="1" x14ac:dyDescent="0.35">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row>
    <row r="64" spans="1:101" s="66" customFormat="1" x14ac:dyDescent="0.35">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row>
    <row r="65" spans="12:101" s="66" customFormat="1" x14ac:dyDescent="0.35">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row>
    <row r="66" spans="12:101" s="66" customFormat="1" x14ac:dyDescent="0.35">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row>
    <row r="67" spans="12:101" s="66" customFormat="1" x14ac:dyDescent="0.35">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row>
    <row r="68" spans="12:101" s="66" customFormat="1" x14ac:dyDescent="0.35">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row>
    <row r="69" spans="12:101" s="66" customFormat="1" x14ac:dyDescent="0.35">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row>
    <row r="70" spans="12:101" s="66" customFormat="1" x14ac:dyDescent="0.35">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row>
    <row r="71" spans="12:101" s="66" customFormat="1" x14ac:dyDescent="0.35">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row>
    <row r="72" spans="12:101" s="66" customFormat="1" x14ac:dyDescent="0.35">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row>
    <row r="73" spans="12:101" s="66" customFormat="1" x14ac:dyDescent="0.35">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row>
    <row r="74" spans="12:101" s="66" customFormat="1" x14ac:dyDescent="0.35">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row>
    <row r="75" spans="12:101" s="66" customFormat="1" x14ac:dyDescent="0.35">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row>
    <row r="76" spans="12:101" s="66" customFormat="1" x14ac:dyDescent="0.35">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row>
    <row r="77" spans="12:101" s="66" customFormat="1" x14ac:dyDescent="0.35">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row>
    <row r="78" spans="12:101" s="66" customFormat="1" x14ac:dyDescent="0.35">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row>
    <row r="79" spans="12:101" s="66" customFormat="1" x14ac:dyDescent="0.35">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row>
    <row r="80" spans="12:101" s="66" customFormat="1" x14ac:dyDescent="0.35">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row>
    <row r="81" spans="12:101" s="66" customFormat="1" x14ac:dyDescent="0.35">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row>
    <row r="82" spans="12:101" s="66" customFormat="1" x14ac:dyDescent="0.35">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row>
    <row r="83" spans="12:101" s="66" customFormat="1" x14ac:dyDescent="0.35">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row>
    <row r="84" spans="12:101" s="66" customFormat="1" x14ac:dyDescent="0.35">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row>
    <row r="85" spans="12:101" s="66" customFormat="1" x14ac:dyDescent="0.35">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row>
    <row r="86" spans="12:101" s="66" customFormat="1" x14ac:dyDescent="0.35">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row>
    <row r="87" spans="12:101" s="66" customFormat="1" x14ac:dyDescent="0.35">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row>
    <row r="88" spans="12:101" s="66" customFormat="1" x14ac:dyDescent="0.35">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row>
    <row r="89" spans="12:101" s="66" customFormat="1" x14ac:dyDescent="0.35">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row>
    <row r="90" spans="12:101" s="66" customFormat="1" x14ac:dyDescent="0.35">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row>
    <row r="91" spans="12:101" s="66" customFormat="1" x14ac:dyDescent="0.35">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row>
    <row r="92" spans="12:101" s="66" customFormat="1" x14ac:dyDescent="0.35">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row>
    <row r="93" spans="12:101" s="66" customFormat="1" x14ac:dyDescent="0.35">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c r="CV93" s="63"/>
      <c r="CW93" s="63"/>
    </row>
    <row r="94" spans="12:101" s="66" customFormat="1" x14ac:dyDescent="0.35">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row>
    <row r="95" spans="12:101" s="66" customFormat="1" x14ac:dyDescent="0.35">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3"/>
      <c r="CL95" s="63"/>
      <c r="CM95" s="63"/>
      <c r="CN95" s="63"/>
      <c r="CO95" s="63"/>
      <c r="CP95" s="63"/>
      <c r="CQ95" s="63"/>
      <c r="CR95" s="63"/>
      <c r="CS95" s="63"/>
      <c r="CT95" s="63"/>
      <c r="CU95" s="63"/>
      <c r="CV95" s="63"/>
      <c r="CW95" s="63"/>
    </row>
    <row r="96" spans="12:101" s="66" customFormat="1" x14ac:dyDescent="0.35">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c r="CV96" s="63"/>
      <c r="CW96" s="63"/>
    </row>
    <row r="97" spans="12:101" s="66" customFormat="1" x14ac:dyDescent="0.35">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row>
    <row r="98" spans="12:101" s="66" customFormat="1" x14ac:dyDescent="0.35">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c r="CV98" s="63"/>
      <c r="CW98" s="63"/>
    </row>
    <row r="99" spans="12:101" s="66" customFormat="1" x14ac:dyDescent="0.35">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3"/>
      <c r="CL99" s="63"/>
      <c r="CM99" s="63"/>
      <c r="CN99" s="63"/>
      <c r="CO99" s="63"/>
      <c r="CP99" s="63"/>
      <c r="CQ99" s="63"/>
      <c r="CR99" s="63"/>
      <c r="CS99" s="63"/>
      <c r="CT99" s="63"/>
      <c r="CU99" s="63"/>
      <c r="CV99" s="63"/>
      <c r="CW99" s="63"/>
    </row>
    <row r="100" spans="12:101" s="66" customFormat="1" x14ac:dyDescent="0.35">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row>
    <row r="101" spans="12:101" s="66" customFormat="1" x14ac:dyDescent="0.35">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63"/>
      <c r="CE101" s="63"/>
      <c r="CF101" s="63"/>
      <c r="CG101" s="63"/>
      <c r="CH101" s="63"/>
      <c r="CI101" s="63"/>
      <c r="CJ101" s="63"/>
      <c r="CK101" s="63"/>
      <c r="CL101" s="63"/>
      <c r="CM101" s="63"/>
      <c r="CN101" s="63"/>
      <c r="CO101" s="63"/>
      <c r="CP101" s="63"/>
      <c r="CQ101" s="63"/>
      <c r="CR101" s="63"/>
      <c r="CS101" s="63"/>
      <c r="CT101" s="63"/>
      <c r="CU101" s="63"/>
      <c r="CV101" s="63"/>
      <c r="CW101" s="63"/>
    </row>
    <row r="102" spans="12:101" s="66" customFormat="1" x14ac:dyDescent="0.35">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c r="CI102" s="63"/>
      <c r="CJ102" s="63"/>
      <c r="CK102" s="63"/>
      <c r="CL102" s="63"/>
      <c r="CM102" s="63"/>
      <c r="CN102" s="63"/>
      <c r="CO102" s="63"/>
      <c r="CP102" s="63"/>
      <c r="CQ102" s="63"/>
      <c r="CR102" s="63"/>
      <c r="CS102" s="63"/>
      <c r="CT102" s="63"/>
      <c r="CU102" s="63"/>
      <c r="CV102" s="63"/>
      <c r="CW102" s="63"/>
    </row>
    <row r="103" spans="12:101" s="66" customFormat="1" x14ac:dyDescent="0.35">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3"/>
      <c r="CB103" s="63"/>
      <c r="CC103" s="63"/>
      <c r="CD103" s="63"/>
      <c r="CE103" s="63"/>
      <c r="CF103" s="63"/>
      <c r="CG103" s="63"/>
      <c r="CH103" s="63"/>
      <c r="CI103" s="63"/>
      <c r="CJ103" s="63"/>
      <c r="CK103" s="63"/>
      <c r="CL103" s="63"/>
      <c r="CM103" s="63"/>
      <c r="CN103" s="63"/>
      <c r="CO103" s="63"/>
      <c r="CP103" s="63"/>
      <c r="CQ103" s="63"/>
      <c r="CR103" s="63"/>
      <c r="CS103" s="63"/>
      <c r="CT103" s="63"/>
      <c r="CU103" s="63"/>
      <c r="CV103" s="63"/>
      <c r="CW103" s="63"/>
    </row>
    <row r="104" spans="12:101" s="66" customFormat="1" x14ac:dyDescent="0.35">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row>
    <row r="105" spans="12:101" s="66" customFormat="1" x14ac:dyDescent="0.35">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row>
    <row r="106" spans="12:101" s="66" customFormat="1" x14ac:dyDescent="0.35">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row>
    <row r="107" spans="12:101" s="66" customFormat="1" x14ac:dyDescent="0.35">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row>
    <row r="108" spans="12:101" s="66" customFormat="1" x14ac:dyDescent="0.35">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row>
    <row r="109" spans="12:101" s="66" customFormat="1" x14ac:dyDescent="0.35">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row>
    <row r="110" spans="12:101" s="66" customFormat="1" x14ac:dyDescent="0.35">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row>
    <row r="111" spans="12:101" s="66" customFormat="1" x14ac:dyDescent="0.35">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row>
    <row r="112" spans="12:101" s="66" customFormat="1" x14ac:dyDescent="0.35">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row>
    <row r="113" spans="12:101" s="66" customFormat="1" x14ac:dyDescent="0.35">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row>
    <row r="114" spans="12:101" s="66" customFormat="1" x14ac:dyDescent="0.35">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row>
    <row r="115" spans="12:101" s="66" customFormat="1" x14ac:dyDescent="0.35">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row>
    <row r="116" spans="12:101" s="66" customFormat="1" x14ac:dyDescent="0.35">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row>
    <row r="117" spans="12:101" s="66" customFormat="1" x14ac:dyDescent="0.35">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row>
    <row r="118" spans="12:101" s="66" customFormat="1" x14ac:dyDescent="0.35">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row>
    <row r="119" spans="12:101" s="66" customFormat="1" x14ac:dyDescent="0.35">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row>
    <row r="120" spans="12:101" s="66" customFormat="1" x14ac:dyDescent="0.35">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row>
    <row r="121" spans="12:101" s="66" customFormat="1" x14ac:dyDescent="0.35">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row>
    <row r="122" spans="12:101" s="66" customFormat="1" x14ac:dyDescent="0.35">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row>
    <row r="123" spans="12:101" s="66" customFormat="1" x14ac:dyDescent="0.35">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row>
    <row r="124" spans="12:101" s="66" customFormat="1" x14ac:dyDescent="0.35">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row>
    <row r="125" spans="12:101" s="66" customFormat="1" x14ac:dyDescent="0.35">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row>
    <row r="126" spans="12:101" s="66" customFormat="1" x14ac:dyDescent="0.35">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row>
    <row r="127" spans="12:101" s="66" customFormat="1" x14ac:dyDescent="0.35">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c r="CV127" s="63"/>
      <c r="CW127" s="63"/>
    </row>
    <row r="128" spans="12:101" s="66" customFormat="1" x14ac:dyDescent="0.35">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c r="CV128" s="63"/>
      <c r="CW128" s="63"/>
    </row>
    <row r="129" spans="12:101" s="66" customFormat="1" x14ac:dyDescent="0.35">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63"/>
      <c r="CI129" s="63"/>
      <c r="CJ129" s="63"/>
      <c r="CK129" s="63"/>
      <c r="CL129" s="63"/>
      <c r="CM129" s="63"/>
      <c r="CN129" s="63"/>
      <c r="CO129" s="63"/>
      <c r="CP129" s="63"/>
      <c r="CQ129" s="63"/>
      <c r="CR129" s="63"/>
      <c r="CS129" s="63"/>
      <c r="CT129" s="63"/>
      <c r="CU129" s="63"/>
      <c r="CV129" s="63"/>
      <c r="CW129" s="63"/>
    </row>
    <row r="130" spans="12:101" s="66" customFormat="1" x14ac:dyDescent="0.35">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63"/>
      <c r="CI130" s="63"/>
      <c r="CJ130" s="63"/>
      <c r="CK130" s="63"/>
      <c r="CL130" s="63"/>
      <c r="CM130" s="63"/>
      <c r="CN130" s="63"/>
      <c r="CO130" s="63"/>
      <c r="CP130" s="63"/>
      <c r="CQ130" s="63"/>
      <c r="CR130" s="63"/>
      <c r="CS130" s="63"/>
      <c r="CT130" s="63"/>
      <c r="CU130" s="63"/>
      <c r="CV130" s="63"/>
      <c r="CW130" s="63"/>
    </row>
    <row r="131" spans="12:101" s="66" customFormat="1" x14ac:dyDescent="0.35">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c r="CV131" s="63"/>
      <c r="CW131" s="63"/>
    </row>
    <row r="132" spans="12:101" s="66" customFormat="1" x14ac:dyDescent="0.35">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c r="CV132" s="63"/>
      <c r="CW132" s="63"/>
    </row>
    <row r="133" spans="12:101" s="66" customFormat="1" x14ac:dyDescent="0.35">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row>
    <row r="134" spans="12:101" s="66" customFormat="1" x14ac:dyDescent="0.35">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c r="CV134" s="63"/>
      <c r="CW134" s="63"/>
    </row>
    <row r="135" spans="12:101" s="66" customFormat="1" x14ac:dyDescent="0.35">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c r="CV135" s="63"/>
      <c r="CW135" s="63"/>
    </row>
    <row r="136" spans="12:101" s="66" customFormat="1" x14ac:dyDescent="0.35">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63"/>
      <c r="CI136" s="63"/>
      <c r="CJ136" s="63"/>
      <c r="CK136" s="63"/>
      <c r="CL136" s="63"/>
      <c r="CM136" s="63"/>
      <c r="CN136" s="63"/>
      <c r="CO136" s="63"/>
      <c r="CP136" s="63"/>
      <c r="CQ136" s="63"/>
      <c r="CR136" s="63"/>
      <c r="CS136" s="63"/>
      <c r="CT136" s="63"/>
      <c r="CU136" s="63"/>
      <c r="CV136" s="63"/>
      <c r="CW136" s="63"/>
    </row>
    <row r="137" spans="12:101" s="66" customFormat="1" x14ac:dyDescent="0.35">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63"/>
      <c r="CI137" s="63"/>
      <c r="CJ137" s="63"/>
      <c r="CK137" s="63"/>
      <c r="CL137" s="63"/>
      <c r="CM137" s="63"/>
      <c r="CN137" s="63"/>
      <c r="CO137" s="63"/>
      <c r="CP137" s="63"/>
      <c r="CQ137" s="63"/>
      <c r="CR137" s="63"/>
      <c r="CS137" s="63"/>
      <c r="CT137" s="63"/>
      <c r="CU137" s="63"/>
      <c r="CV137" s="63"/>
      <c r="CW137" s="63"/>
    </row>
    <row r="138" spans="12:101" s="66" customFormat="1" x14ac:dyDescent="0.35">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63"/>
      <c r="CI138" s="63"/>
      <c r="CJ138" s="63"/>
      <c r="CK138" s="63"/>
      <c r="CL138" s="63"/>
      <c r="CM138" s="63"/>
      <c r="CN138" s="63"/>
      <c r="CO138" s="63"/>
      <c r="CP138" s="63"/>
      <c r="CQ138" s="63"/>
      <c r="CR138" s="63"/>
      <c r="CS138" s="63"/>
      <c r="CT138" s="63"/>
      <c r="CU138" s="63"/>
      <c r="CV138" s="63"/>
      <c r="CW138" s="63"/>
    </row>
    <row r="139" spans="12:101" s="66" customFormat="1" x14ac:dyDescent="0.35">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63"/>
      <c r="CE139" s="63"/>
      <c r="CF139" s="63"/>
      <c r="CG139" s="63"/>
      <c r="CH139" s="63"/>
      <c r="CI139" s="63"/>
      <c r="CJ139" s="63"/>
      <c r="CK139" s="63"/>
      <c r="CL139" s="63"/>
      <c r="CM139" s="63"/>
      <c r="CN139" s="63"/>
      <c r="CO139" s="63"/>
      <c r="CP139" s="63"/>
      <c r="CQ139" s="63"/>
      <c r="CR139" s="63"/>
      <c r="CS139" s="63"/>
      <c r="CT139" s="63"/>
      <c r="CU139" s="63"/>
      <c r="CV139" s="63"/>
      <c r="CW139" s="63"/>
    </row>
    <row r="140" spans="12:101" s="66" customFormat="1" x14ac:dyDescent="0.35">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63"/>
      <c r="CE140" s="63"/>
      <c r="CF140" s="63"/>
      <c r="CG140" s="63"/>
      <c r="CH140" s="63"/>
      <c r="CI140" s="63"/>
      <c r="CJ140" s="63"/>
      <c r="CK140" s="63"/>
      <c r="CL140" s="63"/>
      <c r="CM140" s="63"/>
      <c r="CN140" s="63"/>
      <c r="CO140" s="63"/>
      <c r="CP140" s="63"/>
      <c r="CQ140" s="63"/>
      <c r="CR140" s="63"/>
      <c r="CS140" s="63"/>
      <c r="CT140" s="63"/>
      <c r="CU140" s="63"/>
      <c r="CV140" s="63"/>
      <c r="CW140" s="63"/>
    </row>
    <row r="141" spans="12:101" s="66" customFormat="1" x14ac:dyDescent="0.35">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63"/>
      <c r="CE141" s="63"/>
      <c r="CF141" s="63"/>
      <c r="CG141" s="63"/>
      <c r="CH141" s="63"/>
      <c r="CI141" s="63"/>
      <c r="CJ141" s="63"/>
      <c r="CK141" s="63"/>
      <c r="CL141" s="63"/>
      <c r="CM141" s="63"/>
      <c r="CN141" s="63"/>
      <c r="CO141" s="63"/>
      <c r="CP141" s="63"/>
      <c r="CQ141" s="63"/>
      <c r="CR141" s="63"/>
      <c r="CS141" s="63"/>
      <c r="CT141" s="63"/>
      <c r="CU141" s="63"/>
      <c r="CV141" s="63"/>
      <c r="CW141" s="63"/>
    </row>
    <row r="142" spans="12:101" s="66" customFormat="1" x14ac:dyDescent="0.35">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63"/>
      <c r="CE142" s="63"/>
      <c r="CF142" s="63"/>
      <c r="CG142" s="63"/>
      <c r="CH142" s="63"/>
      <c r="CI142" s="63"/>
      <c r="CJ142" s="63"/>
      <c r="CK142" s="63"/>
      <c r="CL142" s="63"/>
      <c r="CM142" s="63"/>
      <c r="CN142" s="63"/>
      <c r="CO142" s="63"/>
      <c r="CP142" s="63"/>
      <c r="CQ142" s="63"/>
      <c r="CR142" s="63"/>
      <c r="CS142" s="63"/>
      <c r="CT142" s="63"/>
      <c r="CU142" s="63"/>
      <c r="CV142" s="63"/>
      <c r="CW142" s="63"/>
    </row>
    <row r="143" spans="12:101" s="66" customFormat="1" x14ac:dyDescent="0.35">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63"/>
      <c r="CE143" s="63"/>
      <c r="CF143" s="63"/>
      <c r="CG143" s="63"/>
      <c r="CH143" s="63"/>
      <c r="CI143" s="63"/>
      <c r="CJ143" s="63"/>
      <c r="CK143" s="63"/>
      <c r="CL143" s="63"/>
      <c r="CM143" s="63"/>
      <c r="CN143" s="63"/>
      <c r="CO143" s="63"/>
      <c r="CP143" s="63"/>
      <c r="CQ143" s="63"/>
      <c r="CR143" s="63"/>
      <c r="CS143" s="63"/>
      <c r="CT143" s="63"/>
      <c r="CU143" s="63"/>
      <c r="CV143" s="63"/>
      <c r="CW143" s="63"/>
    </row>
    <row r="144" spans="12:101" s="66" customFormat="1" x14ac:dyDescent="0.35">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63"/>
      <c r="CE144" s="63"/>
      <c r="CF144" s="63"/>
      <c r="CG144" s="63"/>
      <c r="CH144" s="63"/>
      <c r="CI144" s="63"/>
      <c r="CJ144" s="63"/>
      <c r="CK144" s="63"/>
      <c r="CL144" s="63"/>
      <c r="CM144" s="63"/>
      <c r="CN144" s="63"/>
      <c r="CO144" s="63"/>
      <c r="CP144" s="63"/>
      <c r="CQ144" s="63"/>
      <c r="CR144" s="63"/>
      <c r="CS144" s="63"/>
      <c r="CT144" s="63"/>
      <c r="CU144" s="63"/>
      <c r="CV144" s="63"/>
      <c r="CW144" s="63"/>
    </row>
    <row r="145" spans="12:101" s="66" customFormat="1" x14ac:dyDescent="0.35">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3"/>
      <c r="BX145" s="63"/>
      <c r="BY145" s="63"/>
      <c r="BZ145" s="63"/>
      <c r="CA145" s="63"/>
      <c r="CB145" s="63"/>
      <c r="CC145" s="63"/>
      <c r="CD145" s="63"/>
      <c r="CE145" s="63"/>
      <c r="CF145" s="63"/>
      <c r="CG145" s="63"/>
      <c r="CH145" s="63"/>
      <c r="CI145" s="63"/>
      <c r="CJ145" s="63"/>
      <c r="CK145" s="63"/>
      <c r="CL145" s="63"/>
      <c r="CM145" s="63"/>
      <c r="CN145" s="63"/>
      <c r="CO145" s="63"/>
      <c r="CP145" s="63"/>
      <c r="CQ145" s="63"/>
      <c r="CR145" s="63"/>
      <c r="CS145" s="63"/>
      <c r="CT145" s="63"/>
      <c r="CU145" s="63"/>
      <c r="CV145" s="63"/>
      <c r="CW145" s="63"/>
    </row>
    <row r="146" spans="12:101" s="66" customFormat="1" x14ac:dyDescent="0.35">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c r="CV146" s="63"/>
      <c r="CW146" s="63"/>
    </row>
    <row r="147" spans="12:101" s="66" customFormat="1" x14ac:dyDescent="0.35">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63"/>
      <c r="CT147" s="63"/>
      <c r="CU147" s="63"/>
      <c r="CV147" s="63"/>
      <c r="CW147" s="63"/>
    </row>
    <row r="148" spans="12:101" s="66" customFormat="1" x14ac:dyDescent="0.35">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c r="CD148" s="63"/>
      <c r="CE148" s="63"/>
      <c r="CF148" s="63"/>
      <c r="CG148" s="63"/>
      <c r="CH148" s="63"/>
      <c r="CI148" s="63"/>
      <c r="CJ148" s="63"/>
      <c r="CK148" s="63"/>
      <c r="CL148" s="63"/>
      <c r="CM148" s="63"/>
      <c r="CN148" s="63"/>
      <c r="CO148" s="63"/>
      <c r="CP148" s="63"/>
      <c r="CQ148" s="63"/>
      <c r="CR148" s="63"/>
      <c r="CS148" s="63"/>
      <c r="CT148" s="63"/>
      <c r="CU148" s="63"/>
      <c r="CV148" s="63"/>
      <c r="CW148" s="63"/>
    </row>
    <row r="149" spans="12:101" s="66" customFormat="1" x14ac:dyDescent="0.35">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63"/>
      <c r="CI149" s="63"/>
      <c r="CJ149" s="63"/>
      <c r="CK149" s="63"/>
      <c r="CL149" s="63"/>
      <c r="CM149" s="63"/>
      <c r="CN149" s="63"/>
      <c r="CO149" s="63"/>
      <c r="CP149" s="63"/>
      <c r="CQ149" s="63"/>
      <c r="CR149" s="63"/>
      <c r="CS149" s="63"/>
      <c r="CT149" s="63"/>
      <c r="CU149" s="63"/>
      <c r="CV149" s="63"/>
      <c r="CW149" s="63"/>
    </row>
    <row r="150" spans="12:101" s="66" customFormat="1" x14ac:dyDescent="0.35">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row>
    <row r="151" spans="12:101" s="66" customFormat="1" x14ac:dyDescent="0.35">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63"/>
      <c r="CI151" s="63"/>
      <c r="CJ151" s="63"/>
      <c r="CK151" s="63"/>
      <c r="CL151" s="63"/>
      <c r="CM151" s="63"/>
      <c r="CN151" s="63"/>
      <c r="CO151" s="63"/>
      <c r="CP151" s="63"/>
      <c r="CQ151" s="63"/>
      <c r="CR151" s="63"/>
      <c r="CS151" s="63"/>
      <c r="CT151" s="63"/>
      <c r="CU151" s="63"/>
      <c r="CV151" s="63"/>
      <c r="CW151" s="63"/>
    </row>
    <row r="152" spans="12:101" s="66" customFormat="1" x14ac:dyDescent="0.35">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c r="CN152" s="63"/>
      <c r="CO152" s="63"/>
      <c r="CP152" s="63"/>
      <c r="CQ152" s="63"/>
      <c r="CR152" s="63"/>
      <c r="CS152" s="63"/>
      <c r="CT152" s="63"/>
      <c r="CU152" s="63"/>
      <c r="CV152" s="63"/>
      <c r="CW152" s="63"/>
    </row>
    <row r="153" spans="12:101" s="66" customFormat="1" x14ac:dyDescent="0.35">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c r="CV153" s="63"/>
      <c r="CW153" s="63"/>
    </row>
    <row r="154" spans="12:101" s="66" customFormat="1" x14ac:dyDescent="0.35">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c r="CT154" s="63"/>
      <c r="CU154" s="63"/>
      <c r="CV154" s="63"/>
      <c r="CW154" s="63"/>
    </row>
    <row r="155" spans="12:101" s="66" customFormat="1" x14ac:dyDescent="0.35">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c r="CW155" s="63"/>
    </row>
    <row r="156" spans="12:101" s="66" customFormat="1" x14ac:dyDescent="0.35">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row>
    <row r="157" spans="12:101" s="66" customFormat="1" x14ac:dyDescent="0.35">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c r="CV157" s="63"/>
      <c r="CW157" s="63"/>
    </row>
    <row r="158" spans="12:101" s="66" customFormat="1" x14ac:dyDescent="0.35">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row>
    <row r="159" spans="12:101" s="66" customFormat="1" x14ac:dyDescent="0.35">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row>
    <row r="160" spans="12:101" s="66" customFormat="1" x14ac:dyDescent="0.35">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row>
    <row r="161" spans="12:101" s="66" customFormat="1" x14ac:dyDescent="0.35">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row>
    <row r="162" spans="12:101" s="66" customFormat="1" x14ac:dyDescent="0.35">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c r="CV162" s="63"/>
      <c r="CW162" s="63"/>
    </row>
    <row r="163" spans="12:101" s="66" customFormat="1" x14ac:dyDescent="0.35">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row>
    <row r="164" spans="12:101" s="66" customFormat="1" x14ac:dyDescent="0.35">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c r="CW164" s="63"/>
    </row>
    <row r="165" spans="12:101" s="66" customFormat="1" x14ac:dyDescent="0.35">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row>
    <row r="166" spans="12:101" s="66" customFormat="1" x14ac:dyDescent="0.35">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row>
    <row r="167" spans="12:101" s="66" customFormat="1" x14ac:dyDescent="0.35">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row>
    <row r="168" spans="12:101" s="66" customFormat="1" x14ac:dyDescent="0.35">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row>
    <row r="169" spans="12:101" s="66" customFormat="1" x14ac:dyDescent="0.35">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row>
    <row r="170" spans="12:101" s="66" customFormat="1" x14ac:dyDescent="0.35">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63"/>
      <c r="CI170" s="63"/>
      <c r="CJ170" s="63"/>
      <c r="CK170" s="63"/>
      <c r="CL170" s="63"/>
      <c r="CM170" s="63"/>
      <c r="CN170" s="63"/>
      <c r="CO170" s="63"/>
      <c r="CP170" s="63"/>
      <c r="CQ170" s="63"/>
      <c r="CR170" s="63"/>
      <c r="CS170" s="63"/>
      <c r="CT170" s="63"/>
      <c r="CU170" s="63"/>
      <c r="CV170" s="63"/>
      <c r="CW170" s="63"/>
    </row>
    <row r="171" spans="12:101" s="66" customFormat="1" x14ac:dyDescent="0.35">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63"/>
      <c r="CI171" s="63"/>
      <c r="CJ171" s="63"/>
      <c r="CK171" s="63"/>
      <c r="CL171" s="63"/>
      <c r="CM171" s="63"/>
      <c r="CN171" s="63"/>
      <c r="CO171" s="63"/>
      <c r="CP171" s="63"/>
      <c r="CQ171" s="63"/>
      <c r="CR171" s="63"/>
      <c r="CS171" s="63"/>
      <c r="CT171" s="63"/>
      <c r="CU171" s="63"/>
      <c r="CV171" s="63"/>
      <c r="CW171" s="63"/>
    </row>
    <row r="172" spans="12:101" s="66" customFormat="1" x14ac:dyDescent="0.35">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row>
    <row r="173" spans="12:101" s="66" customFormat="1" x14ac:dyDescent="0.35">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row>
    <row r="174" spans="12:101" s="66" customFormat="1" x14ac:dyDescent="0.35">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c r="CV174" s="63"/>
      <c r="CW174" s="63"/>
    </row>
    <row r="175" spans="12:101" s="66" customFormat="1" x14ac:dyDescent="0.35">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63"/>
      <c r="CH175" s="63"/>
      <c r="CI175" s="63"/>
      <c r="CJ175" s="63"/>
      <c r="CK175" s="63"/>
      <c r="CL175" s="63"/>
      <c r="CM175" s="63"/>
      <c r="CN175" s="63"/>
      <c r="CO175" s="63"/>
      <c r="CP175" s="63"/>
      <c r="CQ175" s="63"/>
      <c r="CR175" s="63"/>
      <c r="CS175" s="63"/>
      <c r="CT175" s="63"/>
      <c r="CU175" s="63"/>
      <c r="CV175" s="63"/>
      <c r="CW175" s="63"/>
    </row>
    <row r="176" spans="12:101" s="66" customFormat="1" x14ac:dyDescent="0.35">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row>
    <row r="177" spans="12:101" s="66" customFormat="1" x14ac:dyDescent="0.35">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63"/>
      <c r="CE177" s="63"/>
      <c r="CF177" s="63"/>
      <c r="CG177" s="63"/>
      <c r="CH177" s="63"/>
      <c r="CI177" s="63"/>
      <c r="CJ177" s="63"/>
      <c r="CK177" s="63"/>
      <c r="CL177" s="63"/>
      <c r="CM177" s="63"/>
      <c r="CN177" s="63"/>
      <c r="CO177" s="63"/>
      <c r="CP177" s="63"/>
      <c r="CQ177" s="63"/>
      <c r="CR177" s="63"/>
      <c r="CS177" s="63"/>
      <c r="CT177" s="63"/>
      <c r="CU177" s="63"/>
      <c r="CV177" s="63"/>
      <c r="CW177" s="63"/>
    </row>
    <row r="178" spans="12:101" s="66" customFormat="1" x14ac:dyDescent="0.35">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63"/>
      <c r="CF178" s="63"/>
      <c r="CG178" s="63"/>
      <c r="CH178" s="63"/>
      <c r="CI178" s="63"/>
      <c r="CJ178" s="63"/>
      <c r="CK178" s="63"/>
      <c r="CL178" s="63"/>
      <c r="CM178" s="63"/>
      <c r="CN178" s="63"/>
      <c r="CO178" s="63"/>
      <c r="CP178" s="63"/>
      <c r="CQ178" s="63"/>
      <c r="CR178" s="63"/>
      <c r="CS178" s="63"/>
      <c r="CT178" s="63"/>
      <c r="CU178" s="63"/>
      <c r="CV178" s="63"/>
      <c r="CW178" s="63"/>
    </row>
    <row r="179" spans="12:101" s="66" customFormat="1" x14ac:dyDescent="0.35">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63"/>
      <c r="CI179" s="63"/>
      <c r="CJ179" s="63"/>
      <c r="CK179" s="63"/>
      <c r="CL179" s="63"/>
      <c r="CM179" s="63"/>
      <c r="CN179" s="63"/>
      <c r="CO179" s="63"/>
      <c r="CP179" s="63"/>
      <c r="CQ179" s="63"/>
      <c r="CR179" s="63"/>
      <c r="CS179" s="63"/>
      <c r="CT179" s="63"/>
      <c r="CU179" s="63"/>
      <c r="CV179" s="63"/>
      <c r="CW179" s="63"/>
    </row>
    <row r="180" spans="12:101" s="66" customFormat="1" x14ac:dyDescent="0.35">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63"/>
      <c r="CF180" s="63"/>
      <c r="CG180" s="63"/>
      <c r="CH180" s="63"/>
      <c r="CI180" s="63"/>
      <c r="CJ180" s="63"/>
      <c r="CK180" s="63"/>
      <c r="CL180" s="63"/>
      <c r="CM180" s="63"/>
      <c r="CN180" s="63"/>
      <c r="CO180" s="63"/>
      <c r="CP180" s="63"/>
      <c r="CQ180" s="63"/>
      <c r="CR180" s="63"/>
      <c r="CS180" s="63"/>
      <c r="CT180" s="63"/>
      <c r="CU180" s="63"/>
      <c r="CV180" s="63"/>
      <c r="CW180" s="63"/>
    </row>
    <row r="181" spans="12:101" s="66" customFormat="1" x14ac:dyDescent="0.35">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63"/>
      <c r="CI181" s="63"/>
      <c r="CJ181" s="63"/>
      <c r="CK181" s="63"/>
      <c r="CL181" s="63"/>
      <c r="CM181" s="63"/>
      <c r="CN181" s="63"/>
      <c r="CO181" s="63"/>
      <c r="CP181" s="63"/>
      <c r="CQ181" s="63"/>
      <c r="CR181" s="63"/>
      <c r="CS181" s="63"/>
      <c r="CT181" s="63"/>
      <c r="CU181" s="63"/>
      <c r="CV181" s="63"/>
      <c r="CW181" s="63"/>
    </row>
    <row r="182" spans="12:101" s="66" customFormat="1" x14ac:dyDescent="0.35">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c r="BE182" s="63"/>
      <c r="BF182" s="63"/>
      <c r="BG182" s="63"/>
      <c r="BH182" s="63"/>
      <c r="BI182" s="63"/>
      <c r="BJ182" s="63"/>
      <c r="BK182" s="63"/>
      <c r="BL182" s="63"/>
      <c r="BM182" s="63"/>
      <c r="BN182" s="63"/>
      <c r="BO182" s="63"/>
      <c r="BP182" s="63"/>
      <c r="BQ182" s="63"/>
      <c r="BR182" s="63"/>
      <c r="BS182" s="63"/>
      <c r="BT182" s="63"/>
      <c r="BU182" s="63"/>
      <c r="BV182" s="63"/>
      <c r="BW182" s="63"/>
      <c r="BX182" s="63"/>
      <c r="BY182" s="63"/>
      <c r="BZ182" s="63"/>
      <c r="CA182" s="63"/>
      <c r="CB182" s="63"/>
      <c r="CC182" s="63"/>
      <c r="CD182" s="63"/>
      <c r="CE182" s="63"/>
      <c r="CF182" s="63"/>
      <c r="CG182" s="63"/>
      <c r="CH182" s="63"/>
      <c r="CI182" s="63"/>
      <c r="CJ182" s="63"/>
      <c r="CK182" s="63"/>
      <c r="CL182" s="63"/>
      <c r="CM182" s="63"/>
      <c r="CN182" s="63"/>
      <c r="CO182" s="63"/>
      <c r="CP182" s="63"/>
      <c r="CQ182" s="63"/>
      <c r="CR182" s="63"/>
      <c r="CS182" s="63"/>
      <c r="CT182" s="63"/>
      <c r="CU182" s="63"/>
      <c r="CV182" s="63"/>
      <c r="CW182" s="63"/>
    </row>
    <row r="183" spans="12:101" s="66" customFormat="1" x14ac:dyDescent="0.35">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c r="BL183" s="63"/>
      <c r="BM183" s="63"/>
      <c r="BN183" s="63"/>
      <c r="BO183" s="63"/>
      <c r="BP183" s="63"/>
      <c r="BQ183" s="63"/>
      <c r="BR183" s="63"/>
      <c r="BS183" s="63"/>
      <c r="BT183" s="63"/>
      <c r="BU183" s="63"/>
      <c r="BV183" s="63"/>
      <c r="BW183" s="63"/>
      <c r="BX183" s="63"/>
      <c r="BY183" s="63"/>
      <c r="BZ183" s="63"/>
      <c r="CA183" s="63"/>
      <c r="CB183" s="63"/>
      <c r="CC183" s="63"/>
      <c r="CD183" s="63"/>
      <c r="CE183" s="63"/>
      <c r="CF183" s="63"/>
      <c r="CG183" s="63"/>
      <c r="CH183" s="63"/>
      <c r="CI183" s="63"/>
      <c r="CJ183" s="63"/>
      <c r="CK183" s="63"/>
      <c r="CL183" s="63"/>
      <c r="CM183" s="63"/>
      <c r="CN183" s="63"/>
      <c r="CO183" s="63"/>
      <c r="CP183" s="63"/>
      <c r="CQ183" s="63"/>
      <c r="CR183" s="63"/>
      <c r="CS183" s="63"/>
      <c r="CT183" s="63"/>
      <c r="CU183" s="63"/>
      <c r="CV183" s="63"/>
      <c r="CW183" s="63"/>
    </row>
    <row r="184" spans="12:101" s="66" customFormat="1" x14ac:dyDescent="0.35">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c r="BK184" s="63"/>
      <c r="BL184" s="63"/>
      <c r="BM184" s="63"/>
      <c r="BN184" s="63"/>
      <c r="BO184" s="63"/>
      <c r="BP184" s="63"/>
      <c r="BQ184" s="63"/>
      <c r="BR184" s="63"/>
      <c r="BS184" s="63"/>
      <c r="BT184" s="63"/>
      <c r="BU184" s="63"/>
      <c r="BV184" s="63"/>
      <c r="BW184" s="63"/>
      <c r="BX184" s="63"/>
      <c r="BY184" s="63"/>
      <c r="BZ184" s="63"/>
      <c r="CA184" s="63"/>
      <c r="CB184" s="63"/>
      <c r="CC184" s="63"/>
      <c r="CD184" s="63"/>
      <c r="CE184" s="63"/>
      <c r="CF184" s="63"/>
      <c r="CG184" s="63"/>
      <c r="CH184" s="63"/>
      <c r="CI184" s="63"/>
      <c r="CJ184" s="63"/>
      <c r="CK184" s="63"/>
      <c r="CL184" s="63"/>
      <c r="CM184" s="63"/>
      <c r="CN184" s="63"/>
      <c r="CO184" s="63"/>
      <c r="CP184" s="63"/>
      <c r="CQ184" s="63"/>
      <c r="CR184" s="63"/>
      <c r="CS184" s="63"/>
      <c r="CT184" s="63"/>
      <c r="CU184" s="63"/>
      <c r="CV184" s="63"/>
      <c r="CW184" s="63"/>
    </row>
    <row r="185" spans="12:101" s="66" customFormat="1" x14ac:dyDescent="0.35">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63"/>
      <c r="BM185" s="63"/>
      <c r="BN185" s="63"/>
      <c r="BO185" s="63"/>
      <c r="BP185" s="63"/>
      <c r="BQ185" s="63"/>
      <c r="BR185" s="63"/>
      <c r="BS185" s="63"/>
      <c r="BT185" s="63"/>
      <c r="BU185" s="63"/>
      <c r="BV185" s="63"/>
      <c r="BW185" s="63"/>
      <c r="BX185" s="63"/>
      <c r="BY185" s="63"/>
      <c r="BZ185" s="63"/>
      <c r="CA185" s="63"/>
      <c r="CB185" s="63"/>
      <c r="CC185" s="63"/>
      <c r="CD185" s="63"/>
      <c r="CE185" s="63"/>
      <c r="CF185" s="63"/>
      <c r="CG185" s="63"/>
      <c r="CH185" s="63"/>
      <c r="CI185" s="63"/>
      <c r="CJ185" s="63"/>
      <c r="CK185" s="63"/>
      <c r="CL185" s="63"/>
      <c r="CM185" s="63"/>
      <c r="CN185" s="63"/>
      <c r="CO185" s="63"/>
      <c r="CP185" s="63"/>
      <c r="CQ185" s="63"/>
      <c r="CR185" s="63"/>
      <c r="CS185" s="63"/>
      <c r="CT185" s="63"/>
      <c r="CU185" s="63"/>
      <c r="CV185" s="63"/>
      <c r="CW185" s="63"/>
    </row>
    <row r="186" spans="12:101" s="66" customFormat="1" x14ac:dyDescent="0.35">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c r="BF186" s="63"/>
      <c r="BG186" s="63"/>
      <c r="BH186" s="63"/>
      <c r="BI186" s="63"/>
      <c r="BJ186" s="63"/>
      <c r="BK186" s="63"/>
      <c r="BL186" s="63"/>
      <c r="BM186" s="63"/>
      <c r="BN186" s="63"/>
      <c r="BO186" s="63"/>
      <c r="BP186" s="63"/>
      <c r="BQ186" s="63"/>
      <c r="BR186" s="63"/>
      <c r="BS186" s="63"/>
      <c r="BT186" s="63"/>
      <c r="BU186" s="63"/>
      <c r="BV186" s="63"/>
      <c r="BW186" s="63"/>
      <c r="BX186" s="63"/>
      <c r="BY186" s="63"/>
      <c r="BZ186" s="63"/>
      <c r="CA186" s="63"/>
      <c r="CB186" s="63"/>
      <c r="CC186" s="63"/>
      <c r="CD186" s="63"/>
      <c r="CE186" s="63"/>
      <c r="CF186" s="63"/>
      <c r="CG186" s="63"/>
      <c r="CH186" s="63"/>
      <c r="CI186" s="63"/>
      <c r="CJ186" s="63"/>
      <c r="CK186" s="63"/>
      <c r="CL186" s="63"/>
      <c r="CM186" s="63"/>
      <c r="CN186" s="63"/>
      <c r="CO186" s="63"/>
      <c r="CP186" s="63"/>
      <c r="CQ186" s="63"/>
      <c r="CR186" s="63"/>
      <c r="CS186" s="63"/>
      <c r="CT186" s="63"/>
      <c r="CU186" s="63"/>
      <c r="CV186" s="63"/>
      <c r="CW186" s="63"/>
    </row>
    <row r="187" spans="12:101" s="66" customFormat="1" x14ac:dyDescent="0.35">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c r="BN187" s="63"/>
      <c r="BO187" s="63"/>
      <c r="BP187" s="63"/>
      <c r="BQ187" s="63"/>
      <c r="BR187" s="63"/>
      <c r="BS187" s="63"/>
      <c r="BT187" s="63"/>
      <c r="BU187" s="63"/>
      <c r="BV187" s="63"/>
      <c r="BW187" s="63"/>
      <c r="BX187" s="63"/>
      <c r="BY187" s="63"/>
      <c r="BZ187" s="63"/>
      <c r="CA187" s="63"/>
      <c r="CB187" s="63"/>
      <c r="CC187" s="63"/>
      <c r="CD187" s="63"/>
      <c r="CE187" s="63"/>
      <c r="CF187" s="63"/>
      <c r="CG187" s="63"/>
      <c r="CH187" s="63"/>
      <c r="CI187" s="63"/>
      <c r="CJ187" s="63"/>
      <c r="CK187" s="63"/>
      <c r="CL187" s="63"/>
      <c r="CM187" s="63"/>
      <c r="CN187" s="63"/>
      <c r="CO187" s="63"/>
      <c r="CP187" s="63"/>
      <c r="CQ187" s="63"/>
      <c r="CR187" s="63"/>
      <c r="CS187" s="63"/>
      <c r="CT187" s="63"/>
      <c r="CU187" s="63"/>
      <c r="CV187" s="63"/>
      <c r="CW187" s="63"/>
    </row>
    <row r="188" spans="12:101" s="66" customFormat="1" x14ac:dyDescent="0.35">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c r="BK188" s="63"/>
      <c r="BL188" s="63"/>
      <c r="BM188" s="63"/>
      <c r="BN188" s="63"/>
      <c r="BO188" s="63"/>
      <c r="BP188" s="63"/>
      <c r="BQ188" s="63"/>
      <c r="BR188" s="63"/>
      <c r="BS188" s="63"/>
      <c r="BT188" s="63"/>
      <c r="BU188" s="63"/>
      <c r="BV188" s="63"/>
      <c r="BW188" s="63"/>
      <c r="BX188" s="63"/>
      <c r="BY188" s="63"/>
      <c r="BZ188" s="63"/>
      <c r="CA188" s="63"/>
      <c r="CB188" s="63"/>
      <c r="CC188" s="63"/>
      <c r="CD188" s="63"/>
      <c r="CE188" s="63"/>
      <c r="CF188" s="63"/>
      <c r="CG188" s="63"/>
      <c r="CH188" s="63"/>
      <c r="CI188" s="63"/>
      <c r="CJ188" s="63"/>
      <c r="CK188" s="63"/>
      <c r="CL188" s="63"/>
      <c r="CM188" s="63"/>
      <c r="CN188" s="63"/>
      <c r="CO188" s="63"/>
      <c r="CP188" s="63"/>
      <c r="CQ188" s="63"/>
      <c r="CR188" s="63"/>
      <c r="CS188" s="63"/>
      <c r="CT188" s="63"/>
      <c r="CU188" s="63"/>
      <c r="CV188" s="63"/>
      <c r="CW188" s="63"/>
    </row>
    <row r="189" spans="12:101" s="66" customFormat="1" x14ac:dyDescent="0.35">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c r="BS189" s="63"/>
      <c r="BT189" s="63"/>
      <c r="BU189" s="63"/>
      <c r="BV189" s="63"/>
      <c r="BW189" s="63"/>
      <c r="BX189" s="63"/>
      <c r="BY189" s="63"/>
      <c r="BZ189" s="63"/>
      <c r="CA189" s="63"/>
      <c r="CB189" s="63"/>
      <c r="CC189" s="63"/>
      <c r="CD189" s="63"/>
      <c r="CE189" s="63"/>
      <c r="CF189" s="63"/>
      <c r="CG189" s="63"/>
      <c r="CH189" s="63"/>
      <c r="CI189" s="63"/>
      <c r="CJ189" s="63"/>
      <c r="CK189" s="63"/>
      <c r="CL189" s="63"/>
      <c r="CM189" s="63"/>
      <c r="CN189" s="63"/>
      <c r="CO189" s="63"/>
      <c r="CP189" s="63"/>
      <c r="CQ189" s="63"/>
      <c r="CR189" s="63"/>
      <c r="CS189" s="63"/>
      <c r="CT189" s="63"/>
      <c r="CU189" s="63"/>
      <c r="CV189" s="63"/>
      <c r="CW189" s="63"/>
    </row>
    <row r="190" spans="12:101" s="66" customFormat="1" x14ac:dyDescent="0.35">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c r="CP190" s="63"/>
      <c r="CQ190" s="63"/>
      <c r="CR190" s="63"/>
      <c r="CS190" s="63"/>
      <c r="CT190" s="63"/>
      <c r="CU190" s="63"/>
      <c r="CV190" s="63"/>
      <c r="CW190" s="63"/>
    </row>
    <row r="191" spans="12:101" s="66" customFormat="1" x14ac:dyDescent="0.35">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63"/>
      <c r="CI191" s="63"/>
      <c r="CJ191" s="63"/>
      <c r="CK191" s="63"/>
      <c r="CL191" s="63"/>
      <c r="CM191" s="63"/>
      <c r="CN191" s="63"/>
      <c r="CO191" s="63"/>
      <c r="CP191" s="63"/>
      <c r="CQ191" s="63"/>
      <c r="CR191" s="63"/>
      <c r="CS191" s="63"/>
      <c r="CT191" s="63"/>
      <c r="CU191" s="63"/>
      <c r="CV191" s="63"/>
      <c r="CW191" s="63"/>
    </row>
    <row r="192" spans="12:101" s="66" customFormat="1" x14ac:dyDescent="0.35">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63"/>
      <c r="CI192" s="63"/>
      <c r="CJ192" s="63"/>
      <c r="CK192" s="63"/>
      <c r="CL192" s="63"/>
      <c r="CM192" s="63"/>
      <c r="CN192" s="63"/>
      <c r="CO192" s="63"/>
      <c r="CP192" s="63"/>
      <c r="CQ192" s="63"/>
      <c r="CR192" s="63"/>
      <c r="CS192" s="63"/>
      <c r="CT192" s="63"/>
      <c r="CU192" s="63"/>
      <c r="CV192" s="63"/>
      <c r="CW192" s="63"/>
    </row>
    <row r="193" spans="12:101" s="66" customFormat="1" x14ac:dyDescent="0.35">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c r="BE193" s="63"/>
      <c r="BF193" s="63"/>
      <c r="BG193" s="63"/>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63"/>
      <c r="CE193" s="63"/>
      <c r="CF193" s="63"/>
      <c r="CG193" s="63"/>
      <c r="CH193" s="63"/>
      <c r="CI193" s="63"/>
      <c r="CJ193" s="63"/>
      <c r="CK193" s="63"/>
      <c r="CL193" s="63"/>
      <c r="CM193" s="63"/>
      <c r="CN193" s="63"/>
      <c r="CO193" s="63"/>
      <c r="CP193" s="63"/>
      <c r="CQ193" s="63"/>
      <c r="CR193" s="63"/>
      <c r="CS193" s="63"/>
      <c r="CT193" s="63"/>
      <c r="CU193" s="63"/>
      <c r="CV193" s="63"/>
      <c r="CW193" s="63"/>
    </row>
    <row r="194" spans="12:101" s="66" customFormat="1" x14ac:dyDescent="0.35">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K194" s="63"/>
      <c r="CL194" s="63"/>
      <c r="CM194" s="63"/>
      <c r="CN194" s="63"/>
      <c r="CO194" s="63"/>
      <c r="CP194" s="63"/>
      <c r="CQ194" s="63"/>
      <c r="CR194" s="63"/>
      <c r="CS194" s="63"/>
      <c r="CT194" s="63"/>
      <c r="CU194" s="63"/>
      <c r="CV194" s="63"/>
      <c r="CW194" s="63"/>
    </row>
    <row r="195" spans="12:101" s="66" customFormat="1" x14ac:dyDescent="0.35">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c r="CL195" s="63"/>
      <c r="CM195" s="63"/>
      <c r="CN195" s="63"/>
      <c r="CO195" s="63"/>
      <c r="CP195" s="63"/>
      <c r="CQ195" s="63"/>
      <c r="CR195" s="63"/>
      <c r="CS195" s="63"/>
      <c r="CT195" s="63"/>
      <c r="CU195" s="63"/>
      <c r="CV195" s="63"/>
      <c r="CW195" s="63"/>
    </row>
    <row r="196" spans="12:101" s="66" customFormat="1" x14ac:dyDescent="0.35">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c r="CQ196" s="63"/>
      <c r="CR196" s="63"/>
      <c r="CS196" s="63"/>
      <c r="CT196" s="63"/>
      <c r="CU196" s="63"/>
      <c r="CV196" s="63"/>
      <c r="CW196" s="63"/>
    </row>
    <row r="197" spans="12:101" s="66" customFormat="1" x14ac:dyDescent="0.35">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row>
    <row r="198" spans="12:101" s="66" customFormat="1" x14ac:dyDescent="0.35">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c r="CV198" s="63"/>
      <c r="CW198" s="63"/>
    </row>
    <row r="199" spans="12:101" s="66" customFormat="1" x14ac:dyDescent="0.35">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row>
    <row r="200" spans="12:101" s="66" customFormat="1" x14ac:dyDescent="0.35">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c r="CV200" s="63"/>
      <c r="CW200" s="63"/>
    </row>
    <row r="201" spans="12:101" s="66" customFormat="1" x14ac:dyDescent="0.35">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row>
    <row r="202" spans="12:101" s="66" customFormat="1" x14ac:dyDescent="0.35">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row>
    <row r="203" spans="12:101" s="66" customFormat="1" x14ac:dyDescent="0.35">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row>
    <row r="204" spans="12:101" s="66" customFormat="1" x14ac:dyDescent="0.35">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row>
    <row r="205" spans="12:101" s="66" customFormat="1" x14ac:dyDescent="0.35">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row>
    <row r="206" spans="12:101" s="66" customFormat="1" x14ac:dyDescent="0.35">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row>
    <row r="207" spans="12:101" s="66" customFormat="1" x14ac:dyDescent="0.35">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row>
    <row r="208" spans="12:101" s="66" customFormat="1" x14ac:dyDescent="0.35">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row>
    <row r="209" spans="12:101" s="66" customFormat="1" x14ac:dyDescent="0.35">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row>
    <row r="210" spans="12:101" s="66" customFormat="1" x14ac:dyDescent="0.35">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row>
    <row r="211" spans="12:101" s="66" customFormat="1" x14ac:dyDescent="0.35">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row>
    <row r="212" spans="12:101" s="66" customFormat="1" x14ac:dyDescent="0.35">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row>
    <row r="213" spans="12:101" s="66" customFormat="1" x14ac:dyDescent="0.35">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63"/>
      <c r="CE213" s="63"/>
      <c r="CF213" s="63"/>
      <c r="CG213" s="63"/>
      <c r="CH213" s="63"/>
      <c r="CI213" s="63"/>
      <c r="CJ213" s="63"/>
      <c r="CK213" s="63"/>
      <c r="CL213" s="63"/>
      <c r="CM213" s="63"/>
      <c r="CN213" s="63"/>
      <c r="CO213" s="63"/>
      <c r="CP213" s="63"/>
      <c r="CQ213" s="63"/>
      <c r="CR213" s="63"/>
      <c r="CS213" s="63"/>
      <c r="CT213" s="63"/>
      <c r="CU213" s="63"/>
      <c r="CV213" s="63"/>
      <c r="CW213" s="63"/>
    </row>
    <row r="214" spans="12:101" s="66" customFormat="1" x14ac:dyDescent="0.35">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63"/>
      <c r="CE214" s="63"/>
      <c r="CF214" s="63"/>
      <c r="CG214" s="63"/>
      <c r="CH214" s="63"/>
      <c r="CI214" s="63"/>
      <c r="CJ214" s="63"/>
      <c r="CK214" s="63"/>
      <c r="CL214" s="63"/>
      <c r="CM214" s="63"/>
      <c r="CN214" s="63"/>
      <c r="CO214" s="63"/>
      <c r="CP214" s="63"/>
      <c r="CQ214" s="63"/>
      <c r="CR214" s="63"/>
      <c r="CS214" s="63"/>
      <c r="CT214" s="63"/>
      <c r="CU214" s="63"/>
      <c r="CV214" s="63"/>
      <c r="CW214" s="63"/>
    </row>
    <row r="215" spans="12:101" s="66" customFormat="1" x14ac:dyDescent="0.35">
      <c r="L215" s="63"/>
      <c r="M215" s="63"/>
      <c r="N215" s="63"/>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63"/>
      <c r="CE215" s="63"/>
      <c r="CF215" s="63"/>
      <c r="CG215" s="63"/>
      <c r="CH215" s="63"/>
      <c r="CI215" s="63"/>
      <c r="CJ215" s="63"/>
      <c r="CK215" s="63"/>
      <c r="CL215" s="63"/>
      <c r="CM215" s="63"/>
      <c r="CN215" s="63"/>
      <c r="CO215" s="63"/>
      <c r="CP215" s="63"/>
      <c r="CQ215" s="63"/>
      <c r="CR215" s="63"/>
      <c r="CS215" s="63"/>
      <c r="CT215" s="63"/>
      <c r="CU215" s="63"/>
      <c r="CV215" s="63"/>
      <c r="CW215" s="63"/>
    </row>
    <row r="216" spans="12:101" s="66" customFormat="1" x14ac:dyDescent="0.35">
      <c r="L216" s="63"/>
      <c r="M216" s="63"/>
      <c r="N216" s="63"/>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63"/>
      <c r="CE216" s="63"/>
      <c r="CF216" s="63"/>
      <c r="CG216" s="63"/>
      <c r="CH216" s="63"/>
      <c r="CI216" s="63"/>
      <c r="CJ216" s="63"/>
      <c r="CK216" s="63"/>
      <c r="CL216" s="63"/>
      <c r="CM216" s="63"/>
      <c r="CN216" s="63"/>
      <c r="CO216" s="63"/>
      <c r="CP216" s="63"/>
      <c r="CQ216" s="63"/>
      <c r="CR216" s="63"/>
      <c r="CS216" s="63"/>
      <c r="CT216" s="63"/>
      <c r="CU216" s="63"/>
      <c r="CV216" s="63"/>
      <c r="CW216" s="63"/>
    </row>
    <row r="217" spans="12:101" s="66" customFormat="1" x14ac:dyDescent="0.35">
      <c r="L217" s="63"/>
      <c r="M217" s="63"/>
      <c r="N217" s="63"/>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63"/>
      <c r="CI217" s="63"/>
      <c r="CJ217" s="63"/>
      <c r="CK217" s="63"/>
      <c r="CL217" s="63"/>
      <c r="CM217" s="63"/>
      <c r="CN217" s="63"/>
      <c r="CO217" s="63"/>
      <c r="CP217" s="63"/>
      <c r="CQ217" s="63"/>
      <c r="CR217" s="63"/>
      <c r="CS217" s="63"/>
      <c r="CT217" s="63"/>
      <c r="CU217" s="63"/>
      <c r="CV217" s="63"/>
      <c r="CW217" s="63"/>
    </row>
    <row r="218" spans="12:101" s="66" customFormat="1" x14ac:dyDescent="0.35">
      <c r="L218" s="63"/>
      <c r="M218" s="63"/>
      <c r="N218" s="63"/>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63"/>
      <c r="CI218" s="63"/>
      <c r="CJ218" s="63"/>
      <c r="CK218" s="63"/>
      <c r="CL218" s="63"/>
      <c r="CM218" s="63"/>
      <c r="CN218" s="63"/>
      <c r="CO218" s="63"/>
      <c r="CP218" s="63"/>
      <c r="CQ218" s="63"/>
      <c r="CR218" s="63"/>
      <c r="CS218" s="63"/>
      <c r="CT218" s="63"/>
      <c r="CU218" s="63"/>
      <c r="CV218" s="63"/>
      <c r="CW218" s="63"/>
    </row>
    <row r="219" spans="12:101" s="66" customFormat="1" x14ac:dyDescent="0.35">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63"/>
      <c r="CI219" s="63"/>
      <c r="CJ219" s="63"/>
      <c r="CK219" s="63"/>
      <c r="CL219" s="63"/>
      <c r="CM219" s="63"/>
      <c r="CN219" s="63"/>
      <c r="CO219" s="63"/>
      <c r="CP219" s="63"/>
      <c r="CQ219" s="63"/>
      <c r="CR219" s="63"/>
      <c r="CS219" s="63"/>
      <c r="CT219" s="63"/>
      <c r="CU219" s="63"/>
      <c r="CV219" s="63"/>
      <c r="CW219" s="63"/>
    </row>
    <row r="220" spans="12:101" s="66" customFormat="1" x14ac:dyDescent="0.35">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63"/>
      <c r="CE220" s="63"/>
      <c r="CF220" s="63"/>
      <c r="CG220" s="63"/>
      <c r="CH220" s="63"/>
      <c r="CI220" s="63"/>
      <c r="CJ220" s="63"/>
      <c r="CK220" s="63"/>
      <c r="CL220" s="63"/>
      <c r="CM220" s="63"/>
      <c r="CN220" s="63"/>
      <c r="CO220" s="63"/>
      <c r="CP220" s="63"/>
      <c r="CQ220" s="63"/>
      <c r="CR220" s="63"/>
      <c r="CS220" s="63"/>
      <c r="CT220" s="63"/>
      <c r="CU220" s="63"/>
      <c r="CV220" s="63"/>
      <c r="CW220" s="63"/>
    </row>
    <row r="221" spans="12:101" s="66" customFormat="1" x14ac:dyDescent="0.35">
      <c r="L221" s="63"/>
      <c r="M221" s="63"/>
      <c r="N221" s="63"/>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63"/>
      <c r="CE221" s="63"/>
      <c r="CF221" s="63"/>
      <c r="CG221" s="63"/>
      <c r="CH221" s="63"/>
      <c r="CI221" s="63"/>
      <c r="CJ221" s="63"/>
      <c r="CK221" s="63"/>
      <c r="CL221" s="63"/>
      <c r="CM221" s="63"/>
      <c r="CN221" s="63"/>
      <c r="CO221" s="63"/>
      <c r="CP221" s="63"/>
      <c r="CQ221" s="63"/>
      <c r="CR221" s="63"/>
      <c r="CS221" s="63"/>
      <c r="CT221" s="63"/>
      <c r="CU221" s="63"/>
      <c r="CV221" s="63"/>
      <c r="CW221" s="63"/>
    </row>
    <row r="222" spans="12:101" s="66" customFormat="1" x14ac:dyDescent="0.35">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63"/>
      <c r="CE222" s="63"/>
      <c r="CF222" s="63"/>
      <c r="CG222" s="63"/>
      <c r="CH222" s="63"/>
      <c r="CI222" s="63"/>
      <c r="CJ222" s="63"/>
      <c r="CK222" s="63"/>
      <c r="CL222" s="63"/>
      <c r="CM222" s="63"/>
      <c r="CN222" s="63"/>
      <c r="CO222" s="63"/>
      <c r="CP222" s="63"/>
      <c r="CQ222" s="63"/>
      <c r="CR222" s="63"/>
      <c r="CS222" s="63"/>
      <c r="CT222" s="63"/>
      <c r="CU222" s="63"/>
      <c r="CV222" s="63"/>
      <c r="CW222" s="63"/>
    </row>
    <row r="223" spans="12:101" s="66" customFormat="1" x14ac:dyDescent="0.35">
      <c r="L223" s="63"/>
      <c r="M223" s="63"/>
      <c r="N223" s="63"/>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63"/>
      <c r="CE223" s="63"/>
      <c r="CF223" s="63"/>
      <c r="CG223" s="63"/>
      <c r="CH223" s="63"/>
      <c r="CI223" s="63"/>
      <c r="CJ223" s="63"/>
      <c r="CK223" s="63"/>
      <c r="CL223" s="63"/>
      <c r="CM223" s="63"/>
      <c r="CN223" s="63"/>
      <c r="CO223" s="63"/>
      <c r="CP223" s="63"/>
      <c r="CQ223" s="63"/>
      <c r="CR223" s="63"/>
      <c r="CS223" s="63"/>
      <c r="CT223" s="63"/>
      <c r="CU223" s="63"/>
      <c r="CV223" s="63"/>
      <c r="CW223" s="63"/>
    </row>
    <row r="224" spans="12:101" s="66" customFormat="1" x14ac:dyDescent="0.35">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63"/>
      <c r="CE224" s="63"/>
      <c r="CF224" s="63"/>
      <c r="CG224" s="63"/>
      <c r="CH224" s="63"/>
      <c r="CI224" s="63"/>
      <c r="CJ224" s="63"/>
      <c r="CK224" s="63"/>
      <c r="CL224" s="63"/>
      <c r="CM224" s="63"/>
      <c r="CN224" s="63"/>
      <c r="CO224" s="63"/>
      <c r="CP224" s="63"/>
      <c r="CQ224" s="63"/>
      <c r="CR224" s="63"/>
      <c r="CS224" s="63"/>
      <c r="CT224" s="63"/>
      <c r="CU224" s="63"/>
      <c r="CV224" s="63"/>
      <c r="CW224" s="63"/>
    </row>
    <row r="225" spans="12:101" s="66" customFormat="1" x14ac:dyDescent="0.35">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63"/>
      <c r="CE225" s="63"/>
      <c r="CF225" s="63"/>
      <c r="CG225" s="63"/>
      <c r="CH225" s="63"/>
      <c r="CI225" s="63"/>
      <c r="CJ225" s="63"/>
      <c r="CK225" s="63"/>
      <c r="CL225" s="63"/>
      <c r="CM225" s="63"/>
      <c r="CN225" s="63"/>
      <c r="CO225" s="63"/>
      <c r="CP225" s="63"/>
      <c r="CQ225" s="63"/>
      <c r="CR225" s="63"/>
      <c r="CS225" s="63"/>
      <c r="CT225" s="63"/>
      <c r="CU225" s="63"/>
      <c r="CV225" s="63"/>
      <c r="CW225" s="63"/>
    </row>
    <row r="226" spans="12:101" s="66" customFormat="1" x14ac:dyDescent="0.35">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63"/>
      <c r="CE226" s="63"/>
      <c r="CF226" s="63"/>
      <c r="CG226" s="63"/>
      <c r="CH226" s="63"/>
      <c r="CI226" s="63"/>
      <c r="CJ226" s="63"/>
      <c r="CK226" s="63"/>
      <c r="CL226" s="63"/>
      <c r="CM226" s="63"/>
      <c r="CN226" s="63"/>
      <c r="CO226" s="63"/>
      <c r="CP226" s="63"/>
      <c r="CQ226" s="63"/>
      <c r="CR226" s="63"/>
      <c r="CS226" s="63"/>
      <c r="CT226" s="63"/>
      <c r="CU226" s="63"/>
      <c r="CV226" s="63"/>
      <c r="CW226" s="63"/>
    </row>
    <row r="227" spans="12:101" s="66" customFormat="1" x14ac:dyDescent="0.35">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63"/>
      <c r="CE227" s="63"/>
      <c r="CF227" s="63"/>
      <c r="CG227" s="63"/>
      <c r="CH227" s="63"/>
      <c r="CI227" s="63"/>
      <c r="CJ227" s="63"/>
      <c r="CK227" s="63"/>
      <c r="CL227" s="63"/>
      <c r="CM227" s="63"/>
      <c r="CN227" s="63"/>
      <c r="CO227" s="63"/>
      <c r="CP227" s="63"/>
      <c r="CQ227" s="63"/>
      <c r="CR227" s="63"/>
      <c r="CS227" s="63"/>
      <c r="CT227" s="63"/>
      <c r="CU227" s="63"/>
      <c r="CV227" s="63"/>
      <c r="CW227" s="63"/>
    </row>
    <row r="228" spans="12:101" s="66" customFormat="1" x14ac:dyDescent="0.35">
      <c r="L228" s="63"/>
      <c r="M228" s="63"/>
      <c r="N228" s="63"/>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c r="BM228" s="63"/>
      <c r="BN228" s="63"/>
      <c r="BO228" s="63"/>
      <c r="BP228" s="63"/>
      <c r="BQ228" s="63"/>
      <c r="BR228" s="63"/>
      <c r="BS228" s="63"/>
      <c r="BT228" s="63"/>
      <c r="BU228" s="63"/>
      <c r="BV228" s="63"/>
      <c r="BW228" s="63"/>
      <c r="BX228" s="63"/>
      <c r="BY228" s="63"/>
      <c r="BZ228" s="63"/>
      <c r="CA228" s="63"/>
      <c r="CB228" s="63"/>
      <c r="CC228" s="63"/>
      <c r="CD228" s="63"/>
      <c r="CE228" s="63"/>
      <c r="CF228" s="63"/>
      <c r="CG228" s="63"/>
      <c r="CH228" s="63"/>
      <c r="CI228" s="63"/>
      <c r="CJ228" s="63"/>
      <c r="CK228" s="63"/>
      <c r="CL228" s="63"/>
      <c r="CM228" s="63"/>
      <c r="CN228" s="63"/>
      <c r="CO228" s="63"/>
      <c r="CP228" s="63"/>
      <c r="CQ228" s="63"/>
      <c r="CR228" s="63"/>
      <c r="CS228" s="63"/>
      <c r="CT228" s="63"/>
      <c r="CU228" s="63"/>
      <c r="CV228" s="63"/>
      <c r="CW228" s="63"/>
    </row>
    <row r="229" spans="12:101" s="66" customFormat="1" x14ac:dyDescent="0.35">
      <c r="L229" s="63"/>
      <c r="M229" s="63"/>
      <c r="N229" s="63"/>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c r="BH229" s="63"/>
      <c r="BI229" s="63"/>
      <c r="BJ229" s="63"/>
      <c r="BK229" s="63"/>
      <c r="BL229" s="63"/>
      <c r="BM229" s="63"/>
      <c r="BN229" s="63"/>
      <c r="BO229" s="63"/>
      <c r="BP229" s="63"/>
      <c r="BQ229" s="63"/>
      <c r="BR229" s="63"/>
      <c r="BS229" s="63"/>
      <c r="BT229" s="63"/>
      <c r="BU229" s="63"/>
      <c r="BV229" s="63"/>
      <c r="BW229" s="63"/>
      <c r="BX229" s="63"/>
      <c r="BY229" s="63"/>
      <c r="BZ229" s="63"/>
      <c r="CA229" s="63"/>
      <c r="CB229" s="63"/>
      <c r="CC229" s="63"/>
      <c r="CD229" s="63"/>
      <c r="CE229" s="63"/>
      <c r="CF229" s="63"/>
      <c r="CG229" s="63"/>
      <c r="CH229" s="63"/>
      <c r="CI229" s="63"/>
      <c r="CJ229" s="63"/>
      <c r="CK229" s="63"/>
      <c r="CL229" s="63"/>
      <c r="CM229" s="63"/>
      <c r="CN229" s="63"/>
      <c r="CO229" s="63"/>
      <c r="CP229" s="63"/>
      <c r="CQ229" s="63"/>
      <c r="CR229" s="63"/>
      <c r="CS229" s="63"/>
      <c r="CT229" s="63"/>
      <c r="CU229" s="63"/>
      <c r="CV229" s="63"/>
      <c r="CW229" s="63"/>
    </row>
    <row r="230" spans="12:101" s="66" customFormat="1" x14ac:dyDescent="0.35">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c r="BH230" s="63"/>
      <c r="BI230" s="63"/>
      <c r="BJ230" s="63"/>
      <c r="BK230" s="63"/>
      <c r="BL230" s="63"/>
      <c r="BM230" s="63"/>
      <c r="BN230" s="63"/>
      <c r="BO230" s="63"/>
      <c r="BP230" s="63"/>
      <c r="BQ230" s="63"/>
      <c r="BR230" s="63"/>
      <c r="BS230" s="63"/>
      <c r="BT230" s="63"/>
      <c r="BU230" s="63"/>
      <c r="BV230" s="63"/>
      <c r="BW230" s="63"/>
      <c r="BX230" s="63"/>
      <c r="BY230" s="63"/>
      <c r="BZ230" s="63"/>
      <c r="CA230" s="63"/>
      <c r="CB230" s="63"/>
      <c r="CC230" s="63"/>
      <c r="CD230" s="63"/>
      <c r="CE230" s="63"/>
      <c r="CF230" s="63"/>
      <c r="CG230" s="63"/>
      <c r="CH230" s="63"/>
      <c r="CI230" s="63"/>
      <c r="CJ230" s="63"/>
      <c r="CK230" s="63"/>
      <c r="CL230" s="63"/>
      <c r="CM230" s="63"/>
      <c r="CN230" s="63"/>
      <c r="CO230" s="63"/>
      <c r="CP230" s="63"/>
      <c r="CQ230" s="63"/>
      <c r="CR230" s="63"/>
      <c r="CS230" s="63"/>
      <c r="CT230" s="63"/>
      <c r="CU230" s="63"/>
      <c r="CV230" s="63"/>
      <c r="CW230" s="63"/>
    </row>
    <row r="231" spans="12:101" s="66" customFormat="1" x14ac:dyDescent="0.35">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3"/>
      <c r="BW231" s="63"/>
      <c r="BX231" s="63"/>
      <c r="BY231" s="63"/>
      <c r="BZ231" s="63"/>
      <c r="CA231" s="63"/>
      <c r="CB231" s="63"/>
      <c r="CC231" s="63"/>
      <c r="CD231" s="63"/>
      <c r="CE231" s="63"/>
      <c r="CF231" s="63"/>
      <c r="CG231" s="63"/>
      <c r="CH231" s="63"/>
      <c r="CI231" s="63"/>
      <c r="CJ231" s="63"/>
      <c r="CK231" s="63"/>
      <c r="CL231" s="63"/>
      <c r="CM231" s="63"/>
      <c r="CN231" s="63"/>
      <c r="CO231" s="63"/>
      <c r="CP231" s="63"/>
      <c r="CQ231" s="63"/>
      <c r="CR231" s="63"/>
      <c r="CS231" s="63"/>
      <c r="CT231" s="63"/>
      <c r="CU231" s="63"/>
      <c r="CV231" s="63"/>
      <c r="CW231" s="63"/>
    </row>
    <row r="232" spans="12:101" s="66" customFormat="1" x14ac:dyDescent="0.35">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3"/>
      <c r="BW232" s="63"/>
      <c r="BX232" s="63"/>
      <c r="BY232" s="63"/>
      <c r="BZ232" s="63"/>
      <c r="CA232" s="63"/>
      <c r="CB232" s="63"/>
      <c r="CC232" s="63"/>
      <c r="CD232" s="63"/>
      <c r="CE232" s="63"/>
      <c r="CF232" s="63"/>
      <c r="CG232" s="63"/>
      <c r="CH232" s="63"/>
      <c r="CI232" s="63"/>
      <c r="CJ232" s="63"/>
      <c r="CK232" s="63"/>
      <c r="CL232" s="63"/>
      <c r="CM232" s="63"/>
      <c r="CN232" s="63"/>
      <c r="CO232" s="63"/>
      <c r="CP232" s="63"/>
      <c r="CQ232" s="63"/>
      <c r="CR232" s="63"/>
      <c r="CS232" s="63"/>
      <c r="CT232" s="63"/>
      <c r="CU232" s="63"/>
      <c r="CV232" s="63"/>
      <c r="CW232" s="63"/>
    </row>
    <row r="233" spans="12:101" s="66" customFormat="1" x14ac:dyDescent="0.35">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3"/>
      <c r="BW233" s="63"/>
      <c r="BX233" s="63"/>
      <c r="BY233" s="63"/>
      <c r="BZ233" s="63"/>
      <c r="CA233" s="63"/>
      <c r="CB233" s="63"/>
      <c r="CC233" s="63"/>
      <c r="CD233" s="63"/>
      <c r="CE233" s="63"/>
      <c r="CF233" s="63"/>
      <c r="CG233" s="63"/>
      <c r="CH233" s="63"/>
      <c r="CI233" s="63"/>
      <c r="CJ233" s="63"/>
      <c r="CK233" s="63"/>
      <c r="CL233" s="63"/>
      <c r="CM233" s="63"/>
      <c r="CN233" s="63"/>
      <c r="CO233" s="63"/>
      <c r="CP233" s="63"/>
      <c r="CQ233" s="63"/>
      <c r="CR233" s="63"/>
      <c r="CS233" s="63"/>
      <c r="CT233" s="63"/>
      <c r="CU233" s="63"/>
      <c r="CV233" s="63"/>
      <c r="CW233" s="63"/>
    </row>
    <row r="234" spans="12:101" s="66" customFormat="1" x14ac:dyDescent="0.35">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c r="CH234" s="63"/>
      <c r="CI234" s="63"/>
      <c r="CJ234" s="63"/>
      <c r="CK234" s="63"/>
      <c r="CL234" s="63"/>
      <c r="CM234" s="63"/>
      <c r="CN234" s="63"/>
      <c r="CO234" s="63"/>
      <c r="CP234" s="63"/>
      <c r="CQ234" s="63"/>
      <c r="CR234" s="63"/>
      <c r="CS234" s="63"/>
      <c r="CT234" s="63"/>
      <c r="CU234" s="63"/>
      <c r="CV234" s="63"/>
      <c r="CW234" s="63"/>
    </row>
    <row r="235" spans="12:101" s="66" customFormat="1" x14ac:dyDescent="0.35">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c r="CH235" s="63"/>
      <c r="CI235" s="63"/>
      <c r="CJ235" s="63"/>
      <c r="CK235" s="63"/>
      <c r="CL235" s="63"/>
      <c r="CM235" s="63"/>
      <c r="CN235" s="63"/>
      <c r="CO235" s="63"/>
      <c r="CP235" s="63"/>
      <c r="CQ235" s="63"/>
      <c r="CR235" s="63"/>
      <c r="CS235" s="63"/>
      <c r="CT235" s="63"/>
      <c r="CU235" s="63"/>
      <c r="CV235" s="63"/>
      <c r="CW235" s="63"/>
    </row>
    <row r="236" spans="12:101" s="66" customFormat="1" x14ac:dyDescent="0.35">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63"/>
      <c r="CI236" s="63"/>
      <c r="CJ236" s="63"/>
      <c r="CK236" s="63"/>
      <c r="CL236" s="63"/>
      <c r="CM236" s="63"/>
      <c r="CN236" s="63"/>
      <c r="CO236" s="63"/>
      <c r="CP236" s="63"/>
      <c r="CQ236" s="63"/>
      <c r="CR236" s="63"/>
      <c r="CS236" s="63"/>
      <c r="CT236" s="63"/>
      <c r="CU236" s="63"/>
      <c r="CV236" s="63"/>
      <c r="CW236" s="63"/>
    </row>
    <row r="237" spans="12:101" s="66" customFormat="1" x14ac:dyDescent="0.35">
      <c r="L237" s="63"/>
      <c r="M237" s="63"/>
      <c r="N237" s="63"/>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63"/>
      <c r="CI237" s="63"/>
      <c r="CJ237" s="63"/>
      <c r="CK237" s="63"/>
      <c r="CL237" s="63"/>
      <c r="CM237" s="63"/>
      <c r="CN237" s="63"/>
      <c r="CO237" s="63"/>
      <c r="CP237" s="63"/>
      <c r="CQ237" s="63"/>
      <c r="CR237" s="63"/>
      <c r="CS237" s="63"/>
      <c r="CT237" s="63"/>
      <c r="CU237" s="63"/>
      <c r="CV237" s="63"/>
      <c r="CW237" s="63"/>
    </row>
    <row r="238" spans="12:101" s="66" customFormat="1" x14ac:dyDescent="0.35">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63"/>
      <c r="CI238" s="63"/>
      <c r="CJ238" s="63"/>
      <c r="CK238" s="63"/>
      <c r="CL238" s="63"/>
      <c r="CM238" s="63"/>
      <c r="CN238" s="63"/>
      <c r="CO238" s="63"/>
      <c r="CP238" s="63"/>
      <c r="CQ238" s="63"/>
      <c r="CR238" s="63"/>
      <c r="CS238" s="63"/>
      <c r="CT238" s="63"/>
      <c r="CU238" s="63"/>
      <c r="CV238" s="63"/>
      <c r="CW238" s="63"/>
    </row>
    <row r="239" spans="12:101" s="66" customFormat="1" x14ac:dyDescent="0.35">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K239" s="63"/>
      <c r="CL239" s="63"/>
      <c r="CM239" s="63"/>
      <c r="CN239" s="63"/>
      <c r="CO239" s="63"/>
      <c r="CP239" s="63"/>
      <c r="CQ239" s="63"/>
      <c r="CR239" s="63"/>
      <c r="CS239" s="63"/>
      <c r="CT239" s="63"/>
      <c r="CU239" s="63"/>
      <c r="CV239" s="63"/>
      <c r="CW239" s="63"/>
    </row>
    <row r="240" spans="12:101" s="66" customFormat="1" x14ac:dyDescent="0.35">
      <c r="L240" s="63"/>
      <c r="M240" s="63"/>
      <c r="N240" s="63"/>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63"/>
      <c r="CI240" s="63"/>
      <c r="CJ240" s="63"/>
      <c r="CK240" s="63"/>
      <c r="CL240" s="63"/>
      <c r="CM240" s="63"/>
      <c r="CN240" s="63"/>
      <c r="CO240" s="63"/>
      <c r="CP240" s="63"/>
      <c r="CQ240" s="63"/>
      <c r="CR240" s="63"/>
      <c r="CS240" s="63"/>
      <c r="CT240" s="63"/>
      <c r="CU240" s="63"/>
      <c r="CV240" s="63"/>
      <c r="CW240" s="63"/>
    </row>
    <row r="241" spans="12:101" s="66" customFormat="1" x14ac:dyDescent="0.35">
      <c r="L241" s="63"/>
      <c r="M241" s="63"/>
      <c r="N241" s="63"/>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row>
    <row r="242" spans="12:101" s="66" customFormat="1" x14ac:dyDescent="0.35">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3"/>
      <c r="CT242" s="63"/>
      <c r="CU242" s="63"/>
      <c r="CV242" s="63"/>
      <c r="CW242" s="63"/>
    </row>
    <row r="243" spans="12:101" s="66" customFormat="1" x14ac:dyDescent="0.35">
      <c r="L243" s="63"/>
      <c r="M243" s="63"/>
      <c r="N243" s="63"/>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63"/>
      <c r="CI243" s="63"/>
      <c r="CJ243" s="63"/>
      <c r="CK243" s="63"/>
      <c r="CL243" s="63"/>
      <c r="CM243" s="63"/>
      <c r="CN243" s="63"/>
      <c r="CO243" s="63"/>
      <c r="CP243" s="63"/>
      <c r="CQ243" s="63"/>
      <c r="CR243" s="63"/>
      <c r="CS243" s="63"/>
      <c r="CT243" s="63"/>
      <c r="CU243" s="63"/>
      <c r="CV243" s="63"/>
      <c r="CW243" s="63"/>
    </row>
    <row r="244" spans="12:101" s="66" customFormat="1" x14ac:dyDescent="0.35">
      <c r="L244" s="63"/>
      <c r="M244" s="63"/>
      <c r="N244" s="63"/>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63"/>
      <c r="CI244" s="63"/>
      <c r="CJ244" s="63"/>
      <c r="CK244" s="63"/>
      <c r="CL244" s="63"/>
      <c r="CM244" s="63"/>
      <c r="CN244" s="63"/>
      <c r="CO244" s="63"/>
      <c r="CP244" s="63"/>
      <c r="CQ244" s="63"/>
      <c r="CR244" s="63"/>
      <c r="CS244" s="63"/>
      <c r="CT244" s="63"/>
      <c r="CU244" s="63"/>
      <c r="CV244" s="63"/>
      <c r="CW244" s="63"/>
    </row>
    <row r="245" spans="12:101" s="66" customFormat="1" x14ac:dyDescent="0.35">
      <c r="L245" s="63"/>
      <c r="M245" s="63"/>
      <c r="N245" s="63"/>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3"/>
      <c r="CD245" s="63"/>
      <c r="CE245" s="63"/>
      <c r="CF245" s="63"/>
      <c r="CG245" s="63"/>
      <c r="CH245" s="63"/>
      <c r="CI245" s="63"/>
      <c r="CJ245" s="63"/>
      <c r="CK245" s="63"/>
      <c r="CL245" s="63"/>
      <c r="CM245" s="63"/>
      <c r="CN245" s="63"/>
      <c r="CO245" s="63"/>
      <c r="CP245" s="63"/>
      <c r="CQ245" s="63"/>
      <c r="CR245" s="63"/>
      <c r="CS245" s="63"/>
      <c r="CT245" s="63"/>
      <c r="CU245" s="63"/>
      <c r="CV245" s="63"/>
      <c r="CW245" s="63"/>
    </row>
    <row r="246" spans="12:101" s="66" customFormat="1" x14ac:dyDescent="0.35">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row>
    <row r="247" spans="12:101" s="66" customFormat="1" x14ac:dyDescent="0.35">
      <c r="L247" s="63"/>
      <c r="M247" s="63"/>
      <c r="N247" s="63"/>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63"/>
      <c r="BK247" s="63"/>
      <c r="BL247" s="63"/>
      <c r="BM247" s="63"/>
      <c r="BN247" s="63"/>
      <c r="BO247" s="63"/>
      <c r="BP247" s="63"/>
      <c r="BQ247" s="63"/>
      <c r="BR247" s="63"/>
      <c r="BS247" s="63"/>
      <c r="BT247" s="63"/>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row>
    <row r="248" spans="12:101" s="66" customFormat="1" x14ac:dyDescent="0.35">
      <c r="L248" s="63"/>
      <c r="M248" s="63"/>
      <c r="N248" s="63"/>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row>
    <row r="249" spans="12:101" s="66" customFormat="1" x14ac:dyDescent="0.35">
      <c r="L249" s="63"/>
      <c r="M249" s="63"/>
      <c r="N249" s="63"/>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row>
    <row r="250" spans="12:101" s="66" customFormat="1" x14ac:dyDescent="0.35">
      <c r="L250" s="63"/>
      <c r="M250" s="63"/>
      <c r="N250" s="63"/>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row>
    <row r="251" spans="12:101" s="66" customFormat="1" x14ac:dyDescent="0.35">
      <c r="L251" s="63"/>
      <c r="M251" s="63"/>
      <c r="N251" s="63"/>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row>
    <row r="252" spans="12:101" s="66" customFormat="1" x14ac:dyDescent="0.35">
      <c r="L252" s="63"/>
      <c r="M252" s="63"/>
      <c r="N252" s="63"/>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row>
    <row r="253" spans="12:101" s="66" customFormat="1" x14ac:dyDescent="0.35">
      <c r="L253" s="63"/>
      <c r="M253" s="63"/>
      <c r="N253" s="63"/>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row>
    <row r="254" spans="12:101" s="66" customFormat="1" x14ac:dyDescent="0.35">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row>
    <row r="255" spans="12:101" s="66" customFormat="1" x14ac:dyDescent="0.35">
      <c r="L255" s="63"/>
      <c r="M255" s="63"/>
      <c r="N255" s="63"/>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c r="BD255" s="63"/>
      <c r="BE255" s="63"/>
      <c r="BF255" s="63"/>
      <c r="BG255" s="63"/>
      <c r="BH255" s="63"/>
      <c r="BI255" s="63"/>
      <c r="BJ255" s="63"/>
      <c r="BK255" s="63"/>
      <c r="BL255" s="63"/>
      <c r="BM255" s="63"/>
      <c r="BN255" s="63"/>
      <c r="BO255" s="63"/>
      <c r="BP255" s="63"/>
      <c r="BQ255" s="63"/>
      <c r="BR255" s="63"/>
      <c r="BS255" s="63"/>
      <c r="BT255" s="63"/>
      <c r="BU255" s="63"/>
      <c r="BV255" s="63"/>
      <c r="BW255" s="63"/>
      <c r="BX255" s="63"/>
      <c r="BY255" s="63"/>
      <c r="BZ255" s="63"/>
      <c r="CA255" s="63"/>
      <c r="CB255" s="63"/>
      <c r="CC255" s="63"/>
      <c r="CD255" s="63"/>
      <c r="CE255" s="63"/>
      <c r="CF255" s="63"/>
      <c r="CG255" s="63"/>
      <c r="CH255" s="63"/>
      <c r="CI255" s="63"/>
      <c r="CJ255" s="63"/>
      <c r="CK255" s="63"/>
      <c r="CL255" s="63"/>
      <c r="CM255" s="63"/>
      <c r="CN255" s="63"/>
      <c r="CO255" s="63"/>
      <c r="CP255" s="63"/>
      <c r="CQ255" s="63"/>
      <c r="CR255" s="63"/>
      <c r="CS255" s="63"/>
      <c r="CT255" s="63"/>
      <c r="CU255" s="63"/>
      <c r="CV255" s="63"/>
      <c r="CW255" s="63"/>
    </row>
    <row r="256" spans="12:101" s="66" customFormat="1" x14ac:dyDescent="0.35">
      <c r="L256" s="63"/>
      <c r="M256" s="63"/>
      <c r="N256" s="63"/>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c r="AW256" s="63"/>
      <c r="AX256" s="63"/>
      <c r="AY256" s="63"/>
      <c r="AZ256" s="63"/>
      <c r="BA256" s="63"/>
      <c r="BB256" s="63"/>
      <c r="BC256" s="63"/>
      <c r="BD256" s="63"/>
      <c r="BE256" s="63"/>
      <c r="BF256" s="63"/>
      <c r="BG256" s="63"/>
      <c r="BH256" s="63"/>
      <c r="BI256" s="63"/>
      <c r="BJ256" s="63"/>
      <c r="BK256" s="63"/>
      <c r="BL256" s="63"/>
      <c r="BM256" s="63"/>
      <c r="BN256" s="63"/>
      <c r="BO256" s="63"/>
      <c r="BP256" s="63"/>
      <c r="BQ256" s="63"/>
      <c r="BR256" s="63"/>
      <c r="BS256" s="63"/>
      <c r="BT256" s="63"/>
      <c r="BU256" s="63"/>
      <c r="BV256" s="63"/>
      <c r="BW256" s="63"/>
      <c r="BX256" s="63"/>
      <c r="BY256" s="63"/>
      <c r="BZ256" s="63"/>
      <c r="CA256" s="63"/>
      <c r="CB256" s="63"/>
      <c r="CC256" s="63"/>
      <c r="CD256" s="63"/>
      <c r="CE256" s="63"/>
      <c r="CF256" s="63"/>
      <c r="CG256" s="63"/>
      <c r="CH256" s="63"/>
      <c r="CI256" s="63"/>
      <c r="CJ256" s="63"/>
      <c r="CK256" s="63"/>
      <c r="CL256" s="63"/>
      <c r="CM256" s="63"/>
      <c r="CN256" s="63"/>
      <c r="CO256" s="63"/>
      <c r="CP256" s="63"/>
      <c r="CQ256" s="63"/>
      <c r="CR256" s="63"/>
      <c r="CS256" s="63"/>
      <c r="CT256" s="63"/>
      <c r="CU256" s="63"/>
      <c r="CV256" s="63"/>
      <c r="CW256" s="63"/>
    </row>
    <row r="257" spans="12:101" s="66" customFormat="1" x14ac:dyDescent="0.35">
      <c r="L257" s="63"/>
      <c r="M257" s="63"/>
      <c r="N257" s="63"/>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c r="AW257" s="63"/>
      <c r="AX257" s="63"/>
      <c r="AY257" s="63"/>
      <c r="AZ257" s="63"/>
      <c r="BA257" s="63"/>
      <c r="BB257" s="63"/>
      <c r="BC257" s="63"/>
      <c r="BD257" s="63"/>
      <c r="BE257" s="63"/>
      <c r="BF257" s="63"/>
      <c r="BG257" s="63"/>
      <c r="BH257" s="63"/>
      <c r="BI257" s="63"/>
      <c r="BJ257" s="63"/>
      <c r="BK257" s="63"/>
      <c r="BL257" s="63"/>
      <c r="BM257" s="63"/>
      <c r="BN257" s="63"/>
      <c r="BO257" s="63"/>
      <c r="BP257" s="63"/>
      <c r="BQ257" s="63"/>
      <c r="BR257" s="63"/>
      <c r="BS257" s="63"/>
      <c r="BT257" s="63"/>
      <c r="BU257" s="63"/>
      <c r="BV257" s="63"/>
      <c r="BW257" s="63"/>
      <c r="BX257" s="63"/>
      <c r="BY257" s="63"/>
      <c r="BZ257" s="63"/>
      <c r="CA257" s="63"/>
      <c r="CB257" s="63"/>
      <c r="CC257" s="63"/>
      <c r="CD257" s="63"/>
      <c r="CE257" s="63"/>
      <c r="CF257" s="63"/>
      <c r="CG257" s="63"/>
      <c r="CH257" s="63"/>
      <c r="CI257" s="63"/>
      <c r="CJ257" s="63"/>
      <c r="CK257" s="63"/>
      <c r="CL257" s="63"/>
      <c r="CM257" s="63"/>
      <c r="CN257" s="63"/>
      <c r="CO257" s="63"/>
      <c r="CP257" s="63"/>
      <c r="CQ257" s="63"/>
      <c r="CR257" s="63"/>
      <c r="CS257" s="63"/>
      <c r="CT257" s="63"/>
      <c r="CU257" s="63"/>
      <c r="CV257" s="63"/>
      <c r="CW257" s="63"/>
    </row>
    <row r="258" spans="12:101" s="66" customFormat="1" x14ac:dyDescent="0.35">
      <c r="L258" s="63"/>
      <c r="M258" s="63"/>
      <c r="N258" s="63"/>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c r="BD258" s="63"/>
      <c r="BE258" s="63"/>
      <c r="BF258" s="63"/>
      <c r="BG258" s="63"/>
      <c r="BH258" s="63"/>
      <c r="BI258" s="63"/>
      <c r="BJ258" s="63"/>
      <c r="BK258" s="63"/>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63"/>
      <c r="CI258" s="63"/>
      <c r="CJ258" s="63"/>
      <c r="CK258" s="63"/>
      <c r="CL258" s="63"/>
      <c r="CM258" s="63"/>
      <c r="CN258" s="63"/>
      <c r="CO258" s="63"/>
      <c r="CP258" s="63"/>
      <c r="CQ258" s="63"/>
      <c r="CR258" s="63"/>
      <c r="CS258" s="63"/>
      <c r="CT258" s="63"/>
      <c r="CU258" s="63"/>
      <c r="CV258" s="63"/>
      <c r="CW258" s="63"/>
    </row>
    <row r="259" spans="12:101" s="66" customFormat="1" x14ac:dyDescent="0.35">
      <c r="L259" s="63"/>
      <c r="M259" s="63"/>
      <c r="N259" s="63"/>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c r="AZ259" s="63"/>
      <c r="BA259" s="63"/>
      <c r="BB259" s="63"/>
      <c r="BC259" s="63"/>
      <c r="BD259" s="63"/>
      <c r="BE259" s="63"/>
      <c r="BF259" s="63"/>
      <c r="BG259" s="63"/>
      <c r="BH259" s="63"/>
      <c r="BI259" s="63"/>
      <c r="BJ259" s="63"/>
      <c r="BK259" s="63"/>
      <c r="BL259" s="63"/>
      <c r="BM259" s="63"/>
      <c r="BN259" s="63"/>
      <c r="BO259" s="63"/>
      <c r="BP259" s="63"/>
      <c r="BQ259" s="63"/>
      <c r="BR259" s="63"/>
      <c r="BS259" s="63"/>
      <c r="BT259" s="63"/>
      <c r="BU259" s="63"/>
      <c r="BV259" s="63"/>
      <c r="BW259" s="63"/>
      <c r="BX259" s="63"/>
      <c r="BY259" s="63"/>
      <c r="BZ259" s="63"/>
      <c r="CA259" s="63"/>
      <c r="CB259" s="63"/>
      <c r="CC259" s="63"/>
      <c r="CD259" s="63"/>
      <c r="CE259" s="63"/>
      <c r="CF259" s="63"/>
      <c r="CG259" s="63"/>
      <c r="CH259" s="63"/>
      <c r="CI259" s="63"/>
      <c r="CJ259" s="63"/>
      <c r="CK259" s="63"/>
      <c r="CL259" s="63"/>
      <c r="CM259" s="63"/>
      <c r="CN259" s="63"/>
      <c r="CO259" s="63"/>
      <c r="CP259" s="63"/>
      <c r="CQ259" s="63"/>
      <c r="CR259" s="63"/>
      <c r="CS259" s="63"/>
      <c r="CT259" s="63"/>
      <c r="CU259" s="63"/>
      <c r="CV259" s="63"/>
      <c r="CW259" s="63"/>
    </row>
    <row r="260" spans="12:101" s="66" customFormat="1" x14ac:dyDescent="0.35">
      <c r="L260" s="63"/>
      <c r="M260" s="63"/>
      <c r="N260" s="63"/>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c r="BE260" s="63"/>
      <c r="BF260" s="63"/>
      <c r="BG260" s="63"/>
      <c r="BH260" s="63"/>
      <c r="BI260" s="63"/>
      <c r="BJ260" s="63"/>
      <c r="BK260" s="63"/>
      <c r="BL260" s="63"/>
      <c r="BM260" s="63"/>
      <c r="BN260" s="63"/>
      <c r="BO260" s="63"/>
      <c r="BP260" s="63"/>
      <c r="BQ260" s="63"/>
      <c r="BR260" s="63"/>
      <c r="BS260" s="63"/>
      <c r="BT260" s="63"/>
      <c r="BU260" s="63"/>
      <c r="BV260" s="63"/>
      <c r="BW260" s="63"/>
      <c r="BX260" s="63"/>
      <c r="BY260" s="63"/>
      <c r="BZ260" s="63"/>
      <c r="CA260" s="63"/>
      <c r="CB260" s="63"/>
      <c r="CC260" s="63"/>
      <c r="CD260" s="63"/>
      <c r="CE260" s="63"/>
      <c r="CF260" s="63"/>
      <c r="CG260" s="63"/>
      <c r="CH260" s="63"/>
      <c r="CI260" s="63"/>
      <c r="CJ260" s="63"/>
      <c r="CK260" s="63"/>
      <c r="CL260" s="63"/>
      <c r="CM260" s="63"/>
      <c r="CN260" s="63"/>
      <c r="CO260" s="63"/>
      <c r="CP260" s="63"/>
      <c r="CQ260" s="63"/>
      <c r="CR260" s="63"/>
      <c r="CS260" s="63"/>
      <c r="CT260" s="63"/>
      <c r="CU260" s="63"/>
      <c r="CV260" s="63"/>
      <c r="CW260" s="63"/>
    </row>
    <row r="261" spans="12:101" s="66" customFormat="1" x14ac:dyDescent="0.35">
      <c r="L261" s="63"/>
      <c r="M261" s="63"/>
      <c r="N261" s="63"/>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c r="BE261" s="63"/>
      <c r="BF261" s="63"/>
      <c r="BG261" s="63"/>
      <c r="BH261" s="63"/>
      <c r="BI261" s="63"/>
      <c r="BJ261" s="63"/>
      <c r="BK261" s="63"/>
      <c r="BL261" s="63"/>
      <c r="BM261" s="63"/>
      <c r="BN261" s="63"/>
      <c r="BO261" s="63"/>
      <c r="BP261" s="63"/>
      <c r="BQ261" s="63"/>
      <c r="BR261" s="63"/>
      <c r="BS261" s="63"/>
      <c r="BT261" s="63"/>
      <c r="BU261" s="63"/>
      <c r="BV261" s="63"/>
      <c r="BW261" s="63"/>
      <c r="BX261" s="63"/>
      <c r="BY261" s="63"/>
      <c r="BZ261" s="63"/>
      <c r="CA261" s="63"/>
      <c r="CB261" s="63"/>
      <c r="CC261" s="63"/>
      <c r="CD261" s="63"/>
      <c r="CE261" s="63"/>
      <c r="CF261" s="63"/>
      <c r="CG261" s="63"/>
      <c r="CH261" s="63"/>
      <c r="CI261" s="63"/>
      <c r="CJ261" s="63"/>
      <c r="CK261" s="63"/>
      <c r="CL261" s="63"/>
      <c r="CM261" s="63"/>
      <c r="CN261" s="63"/>
      <c r="CO261" s="63"/>
      <c r="CP261" s="63"/>
      <c r="CQ261" s="63"/>
      <c r="CR261" s="63"/>
      <c r="CS261" s="63"/>
      <c r="CT261" s="63"/>
      <c r="CU261" s="63"/>
      <c r="CV261" s="63"/>
      <c r="CW261" s="63"/>
    </row>
    <row r="262" spans="12:101" s="66" customFormat="1" x14ac:dyDescent="0.35">
      <c r="L262" s="63"/>
      <c r="M262" s="63"/>
      <c r="N262" s="63"/>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c r="BD262" s="63"/>
      <c r="BE262" s="63"/>
      <c r="BF262" s="63"/>
      <c r="BG262" s="63"/>
      <c r="BH262" s="63"/>
      <c r="BI262" s="63"/>
      <c r="BJ262" s="63"/>
      <c r="BK262" s="63"/>
      <c r="BL262" s="63"/>
      <c r="BM262" s="63"/>
      <c r="BN262" s="63"/>
      <c r="BO262" s="63"/>
      <c r="BP262" s="63"/>
      <c r="BQ262" s="63"/>
      <c r="BR262" s="63"/>
      <c r="BS262" s="63"/>
      <c r="BT262" s="63"/>
      <c r="BU262" s="63"/>
      <c r="BV262" s="63"/>
      <c r="BW262" s="63"/>
      <c r="BX262" s="63"/>
      <c r="BY262" s="63"/>
      <c r="BZ262" s="63"/>
      <c r="CA262" s="63"/>
      <c r="CB262" s="63"/>
      <c r="CC262" s="63"/>
      <c r="CD262" s="63"/>
      <c r="CE262" s="63"/>
      <c r="CF262" s="63"/>
      <c r="CG262" s="63"/>
      <c r="CH262" s="63"/>
      <c r="CI262" s="63"/>
      <c r="CJ262" s="63"/>
      <c r="CK262" s="63"/>
      <c r="CL262" s="63"/>
      <c r="CM262" s="63"/>
      <c r="CN262" s="63"/>
      <c r="CO262" s="63"/>
      <c r="CP262" s="63"/>
      <c r="CQ262" s="63"/>
      <c r="CR262" s="63"/>
      <c r="CS262" s="63"/>
      <c r="CT262" s="63"/>
      <c r="CU262" s="63"/>
      <c r="CV262" s="63"/>
      <c r="CW262" s="63"/>
    </row>
    <row r="263" spans="12:101" s="66" customFormat="1" x14ac:dyDescent="0.35">
      <c r="L263" s="63"/>
      <c r="M263" s="63"/>
      <c r="N263" s="63"/>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c r="CP263" s="63"/>
      <c r="CQ263" s="63"/>
      <c r="CR263" s="63"/>
      <c r="CS263" s="63"/>
      <c r="CT263" s="63"/>
      <c r="CU263" s="63"/>
      <c r="CV263" s="63"/>
      <c r="CW263" s="63"/>
    </row>
    <row r="264" spans="12:101" s="66" customFormat="1" x14ac:dyDescent="0.35">
      <c r="L264" s="63"/>
      <c r="M264" s="63"/>
      <c r="N264" s="63"/>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63"/>
      <c r="CI264" s="63"/>
      <c r="CJ264" s="63"/>
      <c r="CK264" s="63"/>
      <c r="CL264" s="63"/>
      <c r="CM264" s="63"/>
      <c r="CN264" s="63"/>
      <c r="CO264" s="63"/>
      <c r="CP264" s="63"/>
      <c r="CQ264" s="63"/>
      <c r="CR264" s="63"/>
      <c r="CS264" s="63"/>
      <c r="CT264" s="63"/>
      <c r="CU264" s="63"/>
      <c r="CV264" s="63"/>
      <c r="CW264" s="63"/>
    </row>
    <row r="265" spans="12:101" s="66" customFormat="1" x14ac:dyDescent="0.35">
      <c r="L265" s="63"/>
      <c r="M265" s="63"/>
      <c r="N265" s="63"/>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c r="AW265" s="63"/>
      <c r="AX265" s="63"/>
      <c r="AY265" s="63"/>
      <c r="AZ265" s="63"/>
      <c r="BA265" s="63"/>
      <c r="BB265" s="63"/>
      <c r="BC265" s="63"/>
      <c r="BD265" s="63"/>
      <c r="BE265" s="63"/>
      <c r="BF265" s="63"/>
      <c r="BG265" s="63"/>
      <c r="BH265" s="63"/>
      <c r="BI265" s="63"/>
      <c r="BJ265" s="63"/>
      <c r="BK265" s="63"/>
      <c r="BL265" s="63"/>
      <c r="BM265" s="63"/>
      <c r="BN265" s="63"/>
      <c r="BO265" s="63"/>
      <c r="BP265" s="63"/>
      <c r="BQ265" s="63"/>
      <c r="BR265" s="63"/>
      <c r="BS265" s="63"/>
      <c r="BT265" s="63"/>
      <c r="BU265" s="63"/>
      <c r="BV265" s="63"/>
      <c r="BW265" s="63"/>
      <c r="BX265" s="63"/>
      <c r="BY265" s="63"/>
      <c r="BZ265" s="63"/>
      <c r="CA265" s="63"/>
      <c r="CB265" s="63"/>
      <c r="CC265" s="63"/>
      <c r="CD265" s="63"/>
      <c r="CE265" s="63"/>
      <c r="CF265" s="63"/>
      <c r="CG265" s="63"/>
      <c r="CH265" s="63"/>
      <c r="CI265" s="63"/>
      <c r="CJ265" s="63"/>
      <c r="CK265" s="63"/>
      <c r="CL265" s="63"/>
      <c r="CM265" s="63"/>
      <c r="CN265" s="63"/>
      <c r="CO265" s="63"/>
      <c r="CP265" s="63"/>
      <c r="CQ265" s="63"/>
      <c r="CR265" s="63"/>
      <c r="CS265" s="63"/>
      <c r="CT265" s="63"/>
      <c r="CU265" s="63"/>
      <c r="CV265" s="63"/>
      <c r="CW265" s="63"/>
    </row>
    <row r="266" spans="12:101" s="66" customFormat="1" x14ac:dyDescent="0.35">
      <c r="L266" s="63"/>
      <c r="M266" s="63"/>
      <c r="N266" s="63"/>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c r="AW266" s="63"/>
      <c r="AX266" s="63"/>
      <c r="AY266" s="63"/>
      <c r="AZ266" s="63"/>
      <c r="BA266" s="63"/>
      <c r="BB266" s="63"/>
      <c r="BC266" s="63"/>
      <c r="BD266" s="63"/>
      <c r="BE266" s="63"/>
      <c r="BF266" s="63"/>
      <c r="BG266" s="63"/>
      <c r="BH266" s="63"/>
      <c r="BI266" s="63"/>
      <c r="BJ266" s="63"/>
      <c r="BK266" s="63"/>
      <c r="BL266" s="63"/>
      <c r="BM266" s="63"/>
      <c r="BN266" s="63"/>
      <c r="BO266" s="63"/>
      <c r="BP266" s="63"/>
      <c r="BQ266" s="63"/>
      <c r="BR266" s="63"/>
      <c r="BS266" s="63"/>
      <c r="BT266" s="63"/>
      <c r="BU266" s="63"/>
      <c r="BV266" s="63"/>
      <c r="BW266" s="63"/>
      <c r="BX266" s="63"/>
      <c r="BY266" s="63"/>
      <c r="BZ266" s="63"/>
      <c r="CA266" s="63"/>
      <c r="CB266" s="63"/>
      <c r="CC266" s="63"/>
      <c r="CD266" s="63"/>
      <c r="CE266" s="63"/>
      <c r="CF266" s="63"/>
      <c r="CG266" s="63"/>
      <c r="CH266" s="63"/>
      <c r="CI266" s="63"/>
      <c r="CJ266" s="63"/>
      <c r="CK266" s="63"/>
      <c r="CL266" s="63"/>
      <c r="CM266" s="63"/>
      <c r="CN266" s="63"/>
      <c r="CO266" s="63"/>
      <c r="CP266" s="63"/>
      <c r="CQ266" s="63"/>
      <c r="CR266" s="63"/>
      <c r="CS266" s="63"/>
      <c r="CT266" s="63"/>
      <c r="CU266" s="63"/>
      <c r="CV266" s="63"/>
      <c r="CW266" s="63"/>
    </row>
    <row r="267" spans="12:101" s="66" customFormat="1" x14ac:dyDescent="0.35">
      <c r="L267" s="63"/>
      <c r="M267" s="63"/>
      <c r="N267" s="63"/>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c r="BK267" s="63"/>
      <c r="BL267" s="63"/>
      <c r="BM267" s="63"/>
      <c r="BN267" s="63"/>
      <c r="BO267" s="63"/>
      <c r="BP267" s="63"/>
      <c r="BQ267" s="63"/>
      <c r="BR267" s="63"/>
      <c r="BS267" s="63"/>
      <c r="BT267" s="63"/>
      <c r="BU267" s="63"/>
      <c r="BV267" s="63"/>
      <c r="BW267" s="63"/>
      <c r="BX267" s="63"/>
      <c r="BY267" s="63"/>
      <c r="BZ267" s="63"/>
      <c r="CA267" s="63"/>
      <c r="CB267" s="63"/>
      <c r="CC267" s="63"/>
      <c r="CD267" s="63"/>
      <c r="CE267" s="63"/>
      <c r="CF267" s="63"/>
      <c r="CG267" s="63"/>
      <c r="CH267" s="63"/>
      <c r="CI267" s="63"/>
      <c r="CJ267" s="63"/>
      <c r="CK267" s="63"/>
      <c r="CL267" s="63"/>
      <c r="CM267" s="63"/>
      <c r="CN267" s="63"/>
      <c r="CO267" s="63"/>
      <c r="CP267" s="63"/>
      <c r="CQ267" s="63"/>
      <c r="CR267" s="63"/>
      <c r="CS267" s="63"/>
      <c r="CT267" s="63"/>
      <c r="CU267" s="63"/>
      <c r="CV267" s="63"/>
      <c r="CW267" s="63"/>
    </row>
    <row r="268" spans="12:101" s="66" customFormat="1" x14ac:dyDescent="0.35">
      <c r="L268" s="63"/>
      <c r="M268" s="63"/>
      <c r="N268" s="63"/>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c r="BK268" s="63"/>
      <c r="BL268" s="63"/>
      <c r="BM268" s="63"/>
      <c r="BN268" s="63"/>
      <c r="BO268" s="63"/>
      <c r="BP268" s="63"/>
      <c r="BQ268" s="63"/>
      <c r="BR268" s="63"/>
      <c r="BS268" s="63"/>
      <c r="BT268" s="63"/>
      <c r="BU268" s="63"/>
      <c r="BV268" s="63"/>
      <c r="BW268" s="63"/>
      <c r="BX268" s="63"/>
      <c r="BY268" s="63"/>
      <c r="BZ268" s="63"/>
      <c r="CA268" s="63"/>
      <c r="CB268" s="63"/>
      <c r="CC268" s="63"/>
      <c r="CD268" s="63"/>
      <c r="CE268" s="63"/>
      <c r="CF268" s="63"/>
      <c r="CG268" s="63"/>
      <c r="CH268" s="63"/>
      <c r="CI268" s="63"/>
      <c r="CJ268" s="63"/>
      <c r="CK268" s="63"/>
      <c r="CL268" s="63"/>
      <c r="CM268" s="63"/>
      <c r="CN268" s="63"/>
      <c r="CO268" s="63"/>
      <c r="CP268" s="63"/>
      <c r="CQ268" s="63"/>
      <c r="CR268" s="63"/>
      <c r="CS268" s="63"/>
      <c r="CT268" s="63"/>
      <c r="CU268" s="63"/>
      <c r="CV268" s="63"/>
      <c r="CW268" s="63"/>
    </row>
    <row r="269" spans="12:101" s="66" customFormat="1" x14ac:dyDescent="0.35">
      <c r="L269" s="63"/>
      <c r="M269" s="63"/>
      <c r="N269" s="63"/>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c r="AZ269" s="63"/>
      <c r="BA269" s="63"/>
      <c r="BB269" s="63"/>
      <c r="BC269" s="63"/>
      <c r="BD269" s="63"/>
      <c r="BE269" s="63"/>
      <c r="BF269" s="63"/>
      <c r="BG269" s="63"/>
      <c r="BH269" s="63"/>
      <c r="BI269" s="63"/>
      <c r="BJ269" s="63"/>
      <c r="BK269" s="63"/>
      <c r="BL269" s="63"/>
      <c r="BM269" s="63"/>
      <c r="BN269" s="63"/>
      <c r="BO269" s="63"/>
      <c r="BP269" s="63"/>
      <c r="BQ269" s="63"/>
      <c r="BR269" s="63"/>
      <c r="BS269" s="63"/>
      <c r="BT269" s="63"/>
      <c r="BU269" s="63"/>
      <c r="BV269" s="63"/>
      <c r="BW269" s="63"/>
      <c r="BX269" s="63"/>
      <c r="BY269" s="63"/>
      <c r="BZ269" s="63"/>
      <c r="CA269" s="63"/>
      <c r="CB269" s="63"/>
      <c r="CC269" s="63"/>
      <c r="CD269" s="63"/>
      <c r="CE269" s="63"/>
      <c r="CF269" s="63"/>
      <c r="CG269" s="63"/>
      <c r="CH269" s="63"/>
      <c r="CI269" s="63"/>
      <c r="CJ269" s="63"/>
      <c r="CK269" s="63"/>
      <c r="CL269" s="63"/>
      <c r="CM269" s="63"/>
      <c r="CN269" s="63"/>
      <c r="CO269" s="63"/>
      <c r="CP269" s="63"/>
      <c r="CQ269" s="63"/>
      <c r="CR269" s="63"/>
      <c r="CS269" s="63"/>
      <c r="CT269" s="63"/>
      <c r="CU269" s="63"/>
      <c r="CV269" s="63"/>
      <c r="CW269" s="63"/>
    </row>
    <row r="270" spans="12:101" s="66" customFormat="1" x14ac:dyDescent="0.35">
      <c r="L270" s="63"/>
      <c r="M270" s="63"/>
      <c r="N270" s="63"/>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c r="BD270" s="63"/>
      <c r="BE270" s="63"/>
      <c r="BF270" s="63"/>
      <c r="BG270" s="63"/>
      <c r="BH270" s="63"/>
      <c r="BI270" s="63"/>
      <c r="BJ270" s="63"/>
      <c r="BK270" s="63"/>
      <c r="BL270" s="63"/>
      <c r="BM270" s="63"/>
      <c r="BN270" s="63"/>
      <c r="BO270" s="63"/>
      <c r="BP270" s="63"/>
      <c r="BQ270" s="63"/>
      <c r="BR270" s="63"/>
      <c r="BS270" s="63"/>
      <c r="BT270" s="63"/>
      <c r="BU270" s="63"/>
      <c r="BV270" s="63"/>
      <c r="BW270" s="63"/>
      <c r="BX270" s="63"/>
      <c r="BY270" s="63"/>
      <c r="BZ270" s="63"/>
      <c r="CA270" s="63"/>
      <c r="CB270" s="63"/>
      <c r="CC270" s="63"/>
      <c r="CD270" s="63"/>
      <c r="CE270" s="63"/>
      <c r="CF270" s="63"/>
      <c r="CG270" s="63"/>
      <c r="CH270" s="63"/>
      <c r="CI270" s="63"/>
      <c r="CJ270" s="63"/>
      <c r="CK270" s="63"/>
      <c r="CL270" s="63"/>
      <c r="CM270" s="63"/>
      <c r="CN270" s="63"/>
      <c r="CO270" s="63"/>
      <c r="CP270" s="63"/>
      <c r="CQ270" s="63"/>
      <c r="CR270" s="63"/>
      <c r="CS270" s="63"/>
      <c r="CT270" s="63"/>
      <c r="CU270" s="63"/>
      <c r="CV270" s="63"/>
      <c r="CW270" s="63"/>
    </row>
    <row r="271" spans="12:101" s="66" customFormat="1" x14ac:dyDescent="0.35">
      <c r="L271" s="63"/>
      <c r="M271" s="63"/>
      <c r="N271" s="63"/>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c r="BE271" s="63"/>
      <c r="BF271" s="63"/>
      <c r="BG271" s="63"/>
      <c r="BH271" s="63"/>
      <c r="BI271" s="63"/>
      <c r="BJ271" s="63"/>
      <c r="BK271" s="63"/>
      <c r="BL271" s="63"/>
      <c r="BM271" s="63"/>
      <c r="BN271" s="63"/>
      <c r="BO271" s="63"/>
      <c r="BP271" s="63"/>
      <c r="BQ271" s="63"/>
      <c r="BR271" s="63"/>
      <c r="BS271" s="63"/>
      <c r="BT271" s="63"/>
      <c r="BU271" s="63"/>
      <c r="BV271" s="63"/>
      <c r="BW271" s="63"/>
      <c r="BX271" s="63"/>
      <c r="BY271" s="63"/>
      <c r="BZ271" s="63"/>
      <c r="CA271" s="63"/>
      <c r="CB271" s="63"/>
      <c r="CC271" s="63"/>
      <c r="CD271" s="63"/>
      <c r="CE271" s="63"/>
      <c r="CF271" s="63"/>
      <c r="CG271" s="63"/>
      <c r="CH271" s="63"/>
      <c r="CI271" s="63"/>
      <c r="CJ271" s="63"/>
      <c r="CK271" s="63"/>
      <c r="CL271" s="63"/>
      <c r="CM271" s="63"/>
      <c r="CN271" s="63"/>
      <c r="CO271" s="63"/>
      <c r="CP271" s="63"/>
      <c r="CQ271" s="63"/>
      <c r="CR271" s="63"/>
      <c r="CS271" s="63"/>
      <c r="CT271" s="63"/>
      <c r="CU271" s="63"/>
      <c r="CV271" s="63"/>
      <c r="CW271" s="63"/>
    </row>
    <row r="272" spans="12:101" s="66" customFormat="1" x14ac:dyDescent="0.35">
      <c r="L272" s="63"/>
      <c r="M272" s="63"/>
      <c r="N272" s="63"/>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c r="BH272" s="63"/>
      <c r="BI272" s="63"/>
      <c r="BJ272" s="63"/>
      <c r="BK272" s="63"/>
      <c r="BL272" s="63"/>
      <c r="BM272" s="63"/>
      <c r="BN272" s="63"/>
      <c r="BO272" s="63"/>
      <c r="BP272" s="63"/>
      <c r="BQ272" s="63"/>
      <c r="BR272" s="63"/>
      <c r="BS272" s="63"/>
      <c r="BT272" s="63"/>
      <c r="BU272" s="63"/>
      <c r="BV272" s="63"/>
      <c r="BW272" s="63"/>
      <c r="BX272" s="63"/>
      <c r="BY272" s="63"/>
      <c r="BZ272" s="63"/>
      <c r="CA272" s="63"/>
      <c r="CB272" s="63"/>
      <c r="CC272" s="63"/>
      <c r="CD272" s="63"/>
      <c r="CE272" s="63"/>
      <c r="CF272" s="63"/>
      <c r="CG272" s="63"/>
      <c r="CH272" s="63"/>
      <c r="CI272" s="63"/>
      <c r="CJ272" s="63"/>
      <c r="CK272" s="63"/>
      <c r="CL272" s="63"/>
      <c r="CM272" s="63"/>
      <c r="CN272" s="63"/>
      <c r="CO272" s="63"/>
      <c r="CP272" s="63"/>
      <c r="CQ272" s="63"/>
      <c r="CR272" s="63"/>
      <c r="CS272" s="63"/>
      <c r="CT272" s="63"/>
      <c r="CU272" s="63"/>
      <c r="CV272" s="63"/>
      <c r="CW272" s="63"/>
    </row>
    <row r="273" spans="12:101" s="66" customFormat="1" x14ac:dyDescent="0.35">
      <c r="L273" s="63"/>
      <c r="M273" s="63"/>
      <c r="N273" s="63"/>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c r="BH273" s="63"/>
      <c r="BI273" s="63"/>
      <c r="BJ273" s="63"/>
      <c r="BK273" s="63"/>
      <c r="BL273" s="63"/>
      <c r="BM273" s="63"/>
      <c r="BN273" s="63"/>
      <c r="BO273" s="63"/>
      <c r="BP273" s="63"/>
      <c r="BQ273" s="63"/>
      <c r="BR273" s="63"/>
      <c r="BS273" s="63"/>
      <c r="BT273" s="63"/>
      <c r="BU273" s="63"/>
      <c r="BV273" s="63"/>
      <c r="BW273" s="63"/>
      <c r="BX273" s="63"/>
      <c r="BY273" s="63"/>
      <c r="BZ273" s="63"/>
      <c r="CA273" s="63"/>
      <c r="CB273" s="63"/>
      <c r="CC273" s="63"/>
      <c r="CD273" s="63"/>
      <c r="CE273" s="63"/>
      <c r="CF273" s="63"/>
      <c r="CG273" s="63"/>
      <c r="CH273" s="63"/>
      <c r="CI273" s="63"/>
      <c r="CJ273" s="63"/>
      <c r="CK273" s="63"/>
      <c r="CL273" s="63"/>
      <c r="CM273" s="63"/>
      <c r="CN273" s="63"/>
      <c r="CO273" s="63"/>
      <c r="CP273" s="63"/>
      <c r="CQ273" s="63"/>
      <c r="CR273" s="63"/>
      <c r="CS273" s="63"/>
      <c r="CT273" s="63"/>
      <c r="CU273" s="63"/>
      <c r="CV273" s="63"/>
      <c r="CW273" s="63"/>
    </row>
    <row r="274" spans="12:101" s="66" customFormat="1" x14ac:dyDescent="0.35">
      <c r="L274" s="63"/>
      <c r="M274" s="63"/>
      <c r="N274" s="63"/>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c r="BS274" s="63"/>
      <c r="BT274" s="63"/>
      <c r="BU274" s="63"/>
      <c r="BV274" s="63"/>
      <c r="BW274" s="63"/>
      <c r="BX274" s="63"/>
      <c r="BY274" s="63"/>
      <c r="BZ274" s="63"/>
      <c r="CA274" s="63"/>
      <c r="CB274" s="63"/>
      <c r="CC274" s="63"/>
      <c r="CD274" s="63"/>
      <c r="CE274" s="63"/>
      <c r="CF274" s="63"/>
      <c r="CG274" s="63"/>
      <c r="CH274" s="63"/>
      <c r="CI274" s="63"/>
      <c r="CJ274" s="63"/>
      <c r="CK274" s="63"/>
      <c r="CL274" s="63"/>
      <c r="CM274" s="63"/>
      <c r="CN274" s="63"/>
      <c r="CO274" s="63"/>
      <c r="CP274" s="63"/>
      <c r="CQ274" s="63"/>
      <c r="CR274" s="63"/>
      <c r="CS274" s="63"/>
      <c r="CT274" s="63"/>
      <c r="CU274" s="63"/>
      <c r="CV274" s="63"/>
      <c r="CW274" s="63"/>
    </row>
    <row r="275" spans="12:101" s="66" customFormat="1" x14ac:dyDescent="0.35">
      <c r="L275" s="63"/>
      <c r="M275" s="63"/>
      <c r="N275" s="63"/>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c r="BY275" s="63"/>
      <c r="BZ275" s="63"/>
      <c r="CA275" s="63"/>
      <c r="CB275" s="63"/>
      <c r="CC275" s="63"/>
      <c r="CD275" s="63"/>
      <c r="CE275" s="63"/>
      <c r="CF275" s="63"/>
      <c r="CG275" s="63"/>
      <c r="CH275" s="63"/>
      <c r="CI275" s="63"/>
      <c r="CJ275" s="63"/>
      <c r="CK275" s="63"/>
      <c r="CL275" s="63"/>
      <c r="CM275" s="63"/>
      <c r="CN275" s="63"/>
      <c r="CO275" s="63"/>
      <c r="CP275" s="63"/>
      <c r="CQ275" s="63"/>
      <c r="CR275" s="63"/>
      <c r="CS275" s="63"/>
      <c r="CT275" s="63"/>
      <c r="CU275" s="63"/>
      <c r="CV275" s="63"/>
      <c r="CW275" s="63"/>
    </row>
    <row r="276" spans="12:101" s="66" customFormat="1" x14ac:dyDescent="0.35">
      <c r="L276" s="63"/>
      <c r="M276" s="63"/>
      <c r="N276" s="63"/>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c r="CD276" s="63"/>
      <c r="CE276" s="63"/>
      <c r="CF276" s="63"/>
      <c r="CG276" s="63"/>
      <c r="CH276" s="63"/>
      <c r="CI276" s="63"/>
      <c r="CJ276" s="63"/>
      <c r="CK276" s="63"/>
      <c r="CL276" s="63"/>
      <c r="CM276" s="63"/>
      <c r="CN276" s="63"/>
      <c r="CO276" s="63"/>
      <c r="CP276" s="63"/>
      <c r="CQ276" s="63"/>
      <c r="CR276" s="63"/>
      <c r="CS276" s="63"/>
      <c r="CT276" s="63"/>
      <c r="CU276" s="63"/>
      <c r="CV276" s="63"/>
      <c r="CW276" s="63"/>
    </row>
    <row r="277" spans="12:101" s="66" customFormat="1" x14ac:dyDescent="0.35">
      <c r="L277" s="63"/>
      <c r="M277" s="63"/>
      <c r="N277" s="63"/>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c r="CH277" s="63"/>
      <c r="CI277" s="63"/>
      <c r="CJ277" s="63"/>
      <c r="CK277" s="63"/>
      <c r="CL277" s="63"/>
      <c r="CM277" s="63"/>
      <c r="CN277" s="63"/>
      <c r="CO277" s="63"/>
      <c r="CP277" s="63"/>
      <c r="CQ277" s="63"/>
      <c r="CR277" s="63"/>
      <c r="CS277" s="63"/>
      <c r="CT277" s="63"/>
      <c r="CU277" s="63"/>
      <c r="CV277" s="63"/>
      <c r="CW277" s="63"/>
    </row>
    <row r="278" spans="12:101" s="66" customFormat="1" x14ac:dyDescent="0.35">
      <c r="L278" s="63"/>
      <c r="M278" s="63"/>
      <c r="N278" s="63"/>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row>
    <row r="279" spans="12:101" s="66" customFormat="1" x14ac:dyDescent="0.35">
      <c r="L279" s="63"/>
      <c r="M279" s="63"/>
      <c r="N279" s="63"/>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row>
    <row r="280" spans="12:101" s="66" customFormat="1" x14ac:dyDescent="0.35">
      <c r="L280" s="63"/>
      <c r="M280" s="63"/>
      <c r="N280" s="63"/>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c r="BH280" s="63"/>
      <c r="BI280" s="63"/>
      <c r="BJ280" s="63"/>
      <c r="BK280" s="63"/>
      <c r="BL280" s="63"/>
      <c r="BM280" s="63"/>
      <c r="BN280" s="63"/>
      <c r="BO280" s="63"/>
      <c r="BP280" s="63"/>
      <c r="BQ280" s="63"/>
      <c r="BR280" s="63"/>
      <c r="BS280" s="63"/>
      <c r="BT280" s="63"/>
      <c r="BU280" s="63"/>
      <c r="BV280" s="63"/>
      <c r="BW280" s="63"/>
      <c r="BX280" s="63"/>
      <c r="BY280" s="63"/>
      <c r="BZ280" s="63"/>
      <c r="CA280" s="63"/>
      <c r="CB280" s="63"/>
      <c r="CC280" s="63"/>
      <c r="CD280" s="63"/>
      <c r="CE280" s="63"/>
      <c r="CF280" s="63"/>
      <c r="CG280" s="63"/>
      <c r="CH280" s="63"/>
      <c r="CI280" s="63"/>
      <c r="CJ280" s="63"/>
      <c r="CK280" s="63"/>
      <c r="CL280" s="63"/>
      <c r="CM280" s="63"/>
      <c r="CN280" s="63"/>
      <c r="CO280" s="63"/>
      <c r="CP280" s="63"/>
      <c r="CQ280" s="63"/>
      <c r="CR280" s="63"/>
      <c r="CS280" s="63"/>
      <c r="CT280" s="63"/>
      <c r="CU280" s="63"/>
      <c r="CV280" s="63"/>
      <c r="CW280" s="63"/>
    </row>
    <row r="281" spans="12:101" s="66" customFormat="1" x14ac:dyDescent="0.35">
      <c r="L281" s="63"/>
      <c r="M281" s="63"/>
      <c r="N281" s="63"/>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c r="BH281" s="63"/>
      <c r="BI281" s="63"/>
      <c r="BJ281" s="63"/>
      <c r="BK281" s="63"/>
      <c r="BL281" s="63"/>
      <c r="BM281" s="63"/>
      <c r="BN281" s="63"/>
      <c r="BO281" s="63"/>
      <c r="BP281" s="63"/>
      <c r="BQ281" s="63"/>
      <c r="BR281" s="63"/>
      <c r="BS281" s="63"/>
      <c r="BT281" s="63"/>
      <c r="BU281" s="63"/>
      <c r="BV281" s="63"/>
      <c r="BW281" s="63"/>
      <c r="BX281" s="63"/>
      <c r="BY281" s="63"/>
      <c r="BZ281" s="63"/>
      <c r="CA281" s="63"/>
      <c r="CB281" s="63"/>
      <c r="CC281" s="63"/>
      <c r="CD281" s="63"/>
      <c r="CE281" s="63"/>
      <c r="CF281" s="63"/>
      <c r="CG281" s="63"/>
      <c r="CH281" s="63"/>
      <c r="CI281" s="63"/>
      <c r="CJ281" s="63"/>
      <c r="CK281" s="63"/>
      <c r="CL281" s="63"/>
      <c r="CM281" s="63"/>
      <c r="CN281" s="63"/>
      <c r="CO281" s="63"/>
      <c r="CP281" s="63"/>
      <c r="CQ281" s="63"/>
      <c r="CR281" s="63"/>
      <c r="CS281" s="63"/>
      <c r="CT281" s="63"/>
      <c r="CU281" s="63"/>
      <c r="CV281" s="63"/>
      <c r="CW281" s="63"/>
    </row>
    <row r="282" spans="12:101" s="66" customFormat="1" x14ac:dyDescent="0.35">
      <c r="L282" s="63"/>
      <c r="M282" s="63"/>
      <c r="N282" s="63"/>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63"/>
      <c r="BM282" s="63"/>
      <c r="BN282" s="63"/>
      <c r="BO282" s="63"/>
      <c r="BP282" s="63"/>
      <c r="BQ282" s="63"/>
      <c r="BR282" s="63"/>
      <c r="BS282" s="63"/>
      <c r="BT282" s="63"/>
      <c r="BU282" s="63"/>
      <c r="BV282" s="63"/>
      <c r="BW282" s="63"/>
      <c r="BX282" s="63"/>
      <c r="BY282" s="63"/>
      <c r="BZ282" s="63"/>
      <c r="CA282" s="63"/>
      <c r="CB282" s="63"/>
      <c r="CC282" s="63"/>
      <c r="CD282" s="63"/>
      <c r="CE282" s="63"/>
      <c r="CF282" s="63"/>
      <c r="CG282" s="63"/>
      <c r="CH282" s="63"/>
      <c r="CI282" s="63"/>
      <c r="CJ282" s="63"/>
      <c r="CK282" s="63"/>
      <c r="CL282" s="63"/>
      <c r="CM282" s="63"/>
      <c r="CN282" s="63"/>
      <c r="CO282" s="63"/>
      <c r="CP282" s="63"/>
      <c r="CQ282" s="63"/>
      <c r="CR282" s="63"/>
      <c r="CS282" s="63"/>
      <c r="CT282" s="63"/>
      <c r="CU282" s="63"/>
      <c r="CV282" s="63"/>
      <c r="CW282" s="63"/>
    </row>
    <row r="283" spans="12:101" s="66" customFormat="1" x14ac:dyDescent="0.35">
      <c r="L283" s="63"/>
      <c r="M283" s="63"/>
      <c r="N283" s="63"/>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63"/>
      <c r="BM283" s="63"/>
      <c r="BN283" s="63"/>
      <c r="BO283" s="63"/>
      <c r="BP283" s="63"/>
      <c r="BQ283" s="63"/>
      <c r="BR283" s="63"/>
      <c r="BS283" s="63"/>
      <c r="BT283" s="63"/>
      <c r="BU283" s="63"/>
      <c r="BV283" s="63"/>
      <c r="BW283" s="63"/>
      <c r="BX283" s="63"/>
      <c r="BY283" s="63"/>
      <c r="BZ283" s="63"/>
      <c r="CA283" s="63"/>
      <c r="CB283" s="63"/>
      <c r="CC283" s="63"/>
      <c r="CD283" s="63"/>
      <c r="CE283" s="63"/>
      <c r="CF283" s="63"/>
      <c r="CG283" s="63"/>
      <c r="CH283" s="63"/>
      <c r="CI283" s="63"/>
      <c r="CJ283" s="63"/>
      <c r="CK283" s="63"/>
      <c r="CL283" s="63"/>
      <c r="CM283" s="63"/>
      <c r="CN283" s="63"/>
      <c r="CO283" s="63"/>
      <c r="CP283" s="63"/>
      <c r="CQ283" s="63"/>
      <c r="CR283" s="63"/>
      <c r="CS283" s="63"/>
      <c r="CT283" s="63"/>
      <c r="CU283" s="63"/>
      <c r="CV283" s="63"/>
      <c r="CW283" s="63"/>
    </row>
    <row r="284" spans="12:101" s="66" customFormat="1" x14ac:dyDescent="0.35">
      <c r="L284" s="63"/>
      <c r="M284" s="63"/>
      <c r="N284" s="63"/>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63"/>
      <c r="CI284" s="63"/>
      <c r="CJ284" s="63"/>
      <c r="CK284" s="63"/>
      <c r="CL284" s="63"/>
      <c r="CM284" s="63"/>
      <c r="CN284" s="63"/>
      <c r="CO284" s="63"/>
      <c r="CP284" s="63"/>
      <c r="CQ284" s="63"/>
      <c r="CR284" s="63"/>
      <c r="CS284" s="63"/>
      <c r="CT284" s="63"/>
      <c r="CU284" s="63"/>
      <c r="CV284" s="63"/>
      <c r="CW284" s="63"/>
    </row>
    <row r="285" spans="12:101" s="66" customFormat="1" x14ac:dyDescent="0.35">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K285" s="63"/>
      <c r="CL285" s="63"/>
      <c r="CM285" s="63"/>
      <c r="CN285" s="63"/>
      <c r="CO285" s="63"/>
      <c r="CP285" s="63"/>
      <c r="CQ285" s="63"/>
      <c r="CR285" s="63"/>
      <c r="CS285" s="63"/>
      <c r="CT285" s="63"/>
      <c r="CU285" s="63"/>
      <c r="CV285" s="63"/>
      <c r="CW285" s="63"/>
    </row>
    <row r="286" spans="12:101" s="66" customFormat="1" x14ac:dyDescent="0.35">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c r="BQ286" s="63"/>
      <c r="BR286" s="63"/>
      <c r="BS286" s="63"/>
      <c r="BT286" s="63"/>
      <c r="BU286" s="63"/>
      <c r="BV286" s="63"/>
      <c r="BW286" s="63"/>
      <c r="BX286" s="63"/>
      <c r="BY286" s="63"/>
      <c r="BZ286" s="63"/>
      <c r="CA286" s="63"/>
      <c r="CB286" s="63"/>
      <c r="CC286" s="63"/>
      <c r="CD286" s="63"/>
      <c r="CE286" s="63"/>
      <c r="CF286" s="63"/>
      <c r="CG286" s="63"/>
      <c r="CH286" s="63"/>
      <c r="CI286" s="63"/>
      <c r="CJ286" s="63"/>
      <c r="CK286" s="63"/>
      <c r="CL286" s="63"/>
      <c r="CM286" s="63"/>
      <c r="CN286" s="63"/>
      <c r="CO286" s="63"/>
      <c r="CP286" s="63"/>
      <c r="CQ286" s="63"/>
      <c r="CR286" s="63"/>
      <c r="CS286" s="63"/>
      <c r="CT286" s="63"/>
      <c r="CU286" s="63"/>
      <c r="CV286" s="63"/>
      <c r="CW286" s="63"/>
    </row>
    <row r="287" spans="12:101" s="66" customFormat="1" x14ac:dyDescent="0.35">
      <c r="L287" s="63"/>
      <c r="M287" s="63"/>
      <c r="N287" s="63"/>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c r="BH287" s="63"/>
      <c r="BI287" s="63"/>
      <c r="BJ287" s="63"/>
      <c r="BK287" s="63"/>
      <c r="BL287" s="63"/>
      <c r="BM287" s="63"/>
      <c r="BN287" s="63"/>
      <c r="BO287" s="63"/>
      <c r="BP287" s="63"/>
      <c r="BQ287" s="63"/>
      <c r="BR287" s="63"/>
      <c r="BS287" s="63"/>
      <c r="BT287" s="63"/>
      <c r="BU287" s="63"/>
      <c r="BV287" s="63"/>
      <c r="BW287" s="63"/>
      <c r="BX287" s="63"/>
      <c r="BY287" s="63"/>
      <c r="BZ287" s="63"/>
      <c r="CA287" s="63"/>
      <c r="CB287" s="63"/>
      <c r="CC287" s="63"/>
      <c r="CD287" s="63"/>
      <c r="CE287" s="63"/>
      <c r="CF287" s="63"/>
      <c r="CG287" s="63"/>
      <c r="CH287" s="63"/>
      <c r="CI287" s="63"/>
      <c r="CJ287" s="63"/>
      <c r="CK287" s="63"/>
      <c r="CL287" s="63"/>
      <c r="CM287" s="63"/>
      <c r="CN287" s="63"/>
      <c r="CO287" s="63"/>
      <c r="CP287" s="63"/>
      <c r="CQ287" s="63"/>
      <c r="CR287" s="63"/>
      <c r="CS287" s="63"/>
      <c r="CT287" s="63"/>
      <c r="CU287" s="63"/>
      <c r="CV287" s="63"/>
      <c r="CW287" s="63"/>
    </row>
    <row r="288" spans="12:101" s="66" customFormat="1" x14ac:dyDescent="0.35">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c r="BK288" s="63"/>
      <c r="BL288" s="63"/>
      <c r="BM288" s="63"/>
      <c r="BN288" s="63"/>
      <c r="BO288" s="63"/>
      <c r="BP288" s="63"/>
      <c r="BQ288" s="63"/>
      <c r="BR288" s="63"/>
      <c r="BS288" s="63"/>
      <c r="BT288" s="63"/>
      <c r="BU288" s="63"/>
      <c r="BV288" s="63"/>
      <c r="BW288" s="63"/>
      <c r="BX288" s="63"/>
      <c r="BY288" s="63"/>
      <c r="BZ288" s="63"/>
      <c r="CA288" s="63"/>
      <c r="CB288" s="63"/>
      <c r="CC288" s="63"/>
      <c r="CD288" s="63"/>
      <c r="CE288" s="63"/>
      <c r="CF288" s="63"/>
      <c r="CG288" s="63"/>
      <c r="CH288" s="63"/>
      <c r="CI288" s="63"/>
      <c r="CJ288" s="63"/>
      <c r="CK288" s="63"/>
      <c r="CL288" s="63"/>
      <c r="CM288" s="63"/>
      <c r="CN288" s="63"/>
      <c r="CO288" s="63"/>
      <c r="CP288" s="63"/>
      <c r="CQ288" s="63"/>
      <c r="CR288" s="63"/>
      <c r="CS288" s="63"/>
      <c r="CT288" s="63"/>
      <c r="CU288" s="63"/>
      <c r="CV288" s="63"/>
      <c r="CW288" s="63"/>
    </row>
    <row r="289" spans="12:101" s="66" customFormat="1" x14ac:dyDescent="0.35">
      <c r="L289" s="63"/>
      <c r="M289" s="63"/>
      <c r="N289" s="63"/>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63"/>
      <c r="CG289" s="63"/>
      <c r="CH289" s="63"/>
      <c r="CI289" s="63"/>
      <c r="CJ289" s="63"/>
      <c r="CK289" s="63"/>
      <c r="CL289" s="63"/>
      <c r="CM289" s="63"/>
      <c r="CN289" s="63"/>
      <c r="CO289" s="63"/>
      <c r="CP289" s="63"/>
      <c r="CQ289" s="63"/>
      <c r="CR289" s="63"/>
      <c r="CS289" s="63"/>
      <c r="CT289" s="63"/>
      <c r="CU289" s="63"/>
      <c r="CV289" s="63"/>
      <c r="CW289" s="63"/>
    </row>
    <row r="290" spans="12:101" s="66" customFormat="1" x14ac:dyDescent="0.35">
      <c r="L290" s="63"/>
      <c r="M290" s="63"/>
      <c r="N290" s="63"/>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c r="BL290" s="63"/>
      <c r="BM290" s="63"/>
      <c r="BN290" s="63"/>
      <c r="BO290" s="63"/>
      <c r="BP290" s="63"/>
      <c r="BQ290" s="63"/>
      <c r="BR290" s="63"/>
      <c r="BS290" s="63"/>
      <c r="BT290" s="63"/>
      <c r="BU290" s="63"/>
      <c r="BV290" s="63"/>
      <c r="BW290" s="63"/>
      <c r="BX290" s="63"/>
      <c r="BY290" s="63"/>
      <c r="BZ290" s="63"/>
      <c r="CA290" s="63"/>
      <c r="CB290" s="63"/>
      <c r="CC290" s="63"/>
      <c r="CD290" s="63"/>
      <c r="CE290" s="63"/>
      <c r="CF290" s="63"/>
      <c r="CG290" s="63"/>
      <c r="CH290" s="63"/>
      <c r="CI290" s="63"/>
      <c r="CJ290" s="63"/>
      <c r="CK290" s="63"/>
      <c r="CL290" s="63"/>
      <c r="CM290" s="63"/>
      <c r="CN290" s="63"/>
      <c r="CO290" s="63"/>
      <c r="CP290" s="63"/>
      <c r="CQ290" s="63"/>
      <c r="CR290" s="63"/>
      <c r="CS290" s="63"/>
      <c r="CT290" s="63"/>
      <c r="CU290" s="63"/>
      <c r="CV290" s="63"/>
      <c r="CW290" s="63"/>
    </row>
    <row r="291" spans="12:101" s="66" customFormat="1" x14ac:dyDescent="0.35">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63"/>
      <c r="CH291" s="63"/>
      <c r="CI291" s="63"/>
      <c r="CJ291" s="63"/>
      <c r="CK291" s="63"/>
      <c r="CL291" s="63"/>
      <c r="CM291" s="63"/>
      <c r="CN291" s="63"/>
      <c r="CO291" s="63"/>
      <c r="CP291" s="63"/>
      <c r="CQ291" s="63"/>
      <c r="CR291" s="63"/>
      <c r="CS291" s="63"/>
      <c r="CT291" s="63"/>
      <c r="CU291" s="63"/>
      <c r="CV291" s="63"/>
      <c r="CW291" s="63"/>
    </row>
    <row r="292" spans="12:101" s="66" customFormat="1" x14ac:dyDescent="0.35">
      <c r="L292" s="63"/>
      <c r="M292" s="63"/>
      <c r="N292" s="63"/>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c r="BS292" s="63"/>
      <c r="BT292" s="63"/>
      <c r="BU292" s="63"/>
      <c r="BV292" s="63"/>
      <c r="BW292" s="63"/>
      <c r="BX292" s="63"/>
      <c r="BY292" s="63"/>
      <c r="BZ292" s="63"/>
      <c r="CA292" s="63"/>
      <c r="CB292" s="63"/>
      <c r="CC292" s="63"/>
      <c r="CD292" s="63"/>
      <c r="CE292" s="63"/>
      <c r="CF292" s="63"/>
      <c r="CG292" s="63"/>
      <c r="CH292" s="63"/>
      <c r="CI292" s="63"/>
      <c r="CJ292" s="63"/>
      <c r="CK292" s="63"/>
      <c r="CL292" s="63"/>
      <c r="CM292" s="63"/>
      <c r="CN292" s="63"/>
      <c r="CO292" s="63"/>
      <c r="CP292" s="63"/>
      <c r="CQ292" s="63"/>
      <c r="CR292" s="63"/>
      <c r="CS292" s="63"/>
      <c r="CT292" s="63"/>
      <c r="CU292" s="63"/>
      <c r="CV292" s="63"/>
      <c r="CW292" s="63"/>
    </row>
    <row r="293" spans="12:101" s="66" customFormat="1" x14ac:dyDescent="0.35">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63"/>
      <c r="CH293" s="63"/>
      <c r="CI293" s="63"/>
      <c r="CJ293" s="63"/>
      <c r="CK293" s="63"/>
      <c r="CL293" s="63"/>
      <c r="CM293" s="63"/>
      <c r="CN293" s="63"/>
      <c r="CO293" s="63"/>
      <c r="CP293" s="63"/>
      <c r="CQ293" s="63"/>
      <c r="CR293" s="63"/>
      <c r="CS293" s="63"/>
      <c r="CT293" s="63"/>
      <c r="CU293" s="63"/>
      <c r="CV293" s="63"/>
      <c r="CW293" s="63"/>
    </row>
    <row r="294" spans="12:101" s="66" customFormat="1" x14ac:dyDescent="0.35">
      <c r="L294" s="63"/>
      <c r="M294" s="6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c r="CD294" s="63"/>
      <c r="CE294" s="63"/>
      <c r="CF294" s="63"/>
      <c r="CG294" s="63"/>
      <c r="CH294" s="63"/>
      <c r="CI294" s="63"/>
      <c r="CJ294" s="63"/>
      <c r="CK294" s="63"/>
      <c r="CL294" s="63"/>
      <c r="CM294" s="63"/>
      <c r="CN294" s="63"/>
      <c r="CO294" s="63"/>
      <c r="CP294" s="63"/>
      <c r="CQ294" s="63"/>
      <c r="CR294" s="63"/>
      <c r="CS294" s="63"/>
      <c r="CT294" s="63"/>
      <c r="CU294" s="63"/>
      <c r="CV294" s="63"/>
      <c r="CW294" s="63"/>
    </row>
    <row r="295" spans="12:101" s="66" customFormat="1" x14ac:dyDescent="0.35">
      <c r="L295" s="63"/>
      <c r="M295" s="63"/>
      <c r="N295" s="63"/>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c r="CH295" s="63"/>
      <c r="CI295" s="63"/>
      <c r="CJ295" s="63"/>
      <c r="CK295" s="63"/>
      <c r="CL295" s="63"/>
      <c r="CM295" s="63"/>
      <c r="CN295" s="63"/>
      <c r="CO295" s="63"/>
      <c r="CP295" s="63"/>
      <c r="CQ295" s="63"/>
      <c r="CR295" s="63"/>
      <c r="CS295" s="63"/>
      <c r="CT295" s="63"/>
      <c r="CU295" s="63"/>
      <c r="CV295" s="63"/>
      <c r="CW295" s="63"/>
    </row>
    <row r="296" spans="12:101" s="66" customFormat="1" x14ac:dyDescent="0.35">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c r="CH296" s="63"/>
      <c r="CI296" s="63"/>
      <c r="CJ296" s="63"/>
      <c r="CK296" s="63"/>
      <c r="CL296" s="63"/>
      <c r="CM296" s="63"/>
      <c r="CN296" s="63"/>
      <c r="CO296" s="63"/>
      <c r="CP296" s="63"/>
      <c r="CQ296" s="63"/>
      <c r="CR296" s="63"/>
      <c r="CS296" s="63"/>
      <c r="CT296" s="63"/>
      <c r="CU296" s="63"/>
      <c r="CV296" s="63"/>
      <c r="CW296" s="63"/>
    </row>
    <row r="297" spans="12:101" s="66" customFormat="1" x14ac:dyDescent="0.35">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63"/>
      <c r="CI297" s="63"/>
      <c r="CJ297" s="63"/>
      <c r="CK297" s="63"/>
      <c r="CL297" s="63"/>
      <c r="CM297" s="63"/>
      <c r="CN297" s="63"/>
      <c r="CO297" s="63"/>
      <c r="CP297" s="63"/>
      <c r="CQ297" s="63"/>
      <c r="CR297" s="63"/>
      <c r="CS297" s="63"/>
      <c r="CT297" s="63"/>
      <c r="CU297" s="63"/>
      <c r="CV297" s="63"/>
      <c r="CW297" s="63"/>
    </row>
    <row r="298" spans="12:101" s="66" customFormat="1" x14ac:dyDescent="0.35">
      <c r="L298" s="63"/>
      <c r="M298" s="63"/>
      <c r="N298" s="63"/>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c r="BK298" s="63"/>
      <c r="BL298" s="63"/>
      <c r="BM298" s="63"/>
      <c r="BN298" s="63"/>
      <c r="BO298" s="63"/>
      <c r="BP298" s="63"/>
      <c r="BQ298" s="63"/>
      <c r="BR298" s="63"/>
      <c r="BS298" s="63"/>
      <c r="BT298" s="63"/>
      <c r="BU298" s="63"/>
      <c r="BV298" s="63"/>
      <c r="BW298" s="63"/>
      <c r="BX298" s="63"/>
      <c r="BY298" s="63"/>
      <c r="BZ298" s="63"/>
      <c r="CA298" s="63"/>
      <c r="CB298" s="63"/>
      <c r="CC298" s="63"/>
      <c r="CD298" s="63"/>
      <c r="CE298" s="63"/>
      <c r="CF298" s="63"/>
      <c r="CG298" s="63"/>
      <c r="CH298" s="63"/>
      <c r="CI298" s="63"/>
      <c r="CJ298" s="63"/>
      <c r="CK298" s="63"/>
      <c r="CL298" s="63"/>
      <c r="CM298" s="63"/>
      <c r="CN298" s="63"/>
      <c r="CO298" s="63"/>
      <c r="CP298" s="63"/>
      <c r="CQ298" s="63"/>
      <c r="CR298" s="63"/>
      <c r="CS298" s="63"/>
      <c r="CT298" s="63"/>
      <c r="CU298" s="63"/>
      <c r="CV298" s="63"/>
      <c r="CW298" s="63"/>
    </row>
    <row r="299" spans="12:101" s="66" customFormat="1" x14ac:dyDescent="0.35">
      <c r="L299" s="63"/>
      <c r="M299" s="63"/>
      <c r="N299" s="63"/>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c r="BK299" s="63"/>
      <c r="BL299" s="63"/>
      <c r="BM299" s="63"/>
      <c r="BN299" s="63"/>
      <c r="BO299" s="63"/>
      <c r="BP299" s="63"/>
      <c r="BQ299" s="63"/>
      <c r="BR299" s="63"/>
      <c r="BS299" s="63"/>
      <c r="BT299" s="63"/>
      <c r="BU299" s="63"/>
      <c r="BV299" s="63"/>
      <c r="BW299" s="63"/>
      <c r="BX299" s="63"/>
      <c r="BY299" s="63"/>
      <c r="BZ299" s="63"/>
      <c r="CA299" s="63"/>
      <c r="CB299" s="63"/>
      <c r="CC299" s="63"/>
      <c r="CD299" s="63"/>
      <c r="CE299" s="63"/>
      <c r="CF299" s="63"/>
      <c r="CG299" s="63"/>
      <c r="CH299" s="63"/>
      <c r="CI299" s="63"/>
      <c r="CJ299" s="63"/>
      <c r="CK299" s="63"/>
      <c r="CL299" s="63"/>
      <c r="CM299" s="63"/>
      <c r="CN299" s="63"/>
      <c r="CO299" s="63"/>
      <c r="CP299" s="63"/>
      <c r="CQ299" s="63"/>
      <c r="CR299" s="63"/>
      <c r="CS299" s="63"/>
      <c r="CT299" s="63"/>
      <c r="CU299" s="63"/>
      <c r="CV299" s="63"/>
      <c r="CW299" s="63"/>
    </row>
    <row r="300" spans="12:101" s="66" customFormat="1" x14ac:dyDescent="0.35">
      <c r="L300" s="63"/>
      <c r="M300" s="63"/>
      <c r="N300" s="63"/>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c r="BK300" s="63"/>
      <c r="BL300" s="63"/>
      <c r="BM300" s="63"/>
      <c r="BN300" s="63"/>
      <c r="BO300" s="63"/>
      <c r="BP300" s="63"/>
      <c r="BQ300" s="63"/>
      <c r="BR300" s="63"/>
      <c r="BS300" s="63"/>
      <c r="BT300" s="63"/>
      <c r="BU300" s="63"/>
      <c r="BV300" s="63"/>
      <c r="BW300" s="63"/>
      <c r="BX300" s="63"/>
      <c r="BY300" s="63"/>
      <c r="BZ300" s="63"/>
      <c r="CA300" s="63"/>
      <c r="CB300" s="63"/>
      <c r="CC300" s="63"/>
      <c r="CD300" s="63"/>
      <c r="CE300" s="63"/>
      <c r="CF300" s="63"/>
      <c r="CG300" s="63"/>
      <c r="CH300" s="63"/>
      <c r="CI300" s="63"/>
      <c r="CJ300" s="63"/>
      <c r="CK300" s="63"/>
      <c r="CL300" s="63"/>
      <c r="CM300" s="63"/>
      <c r="CN300" s="63"/>
      <c r="CO300" s="63"/>
      <c r="CP300" s="63"/>
      <c r="CQ300" s="63"/>
      <c r="CR300" s="63"/>
      <c r="CS300" s="63"/>
      <c r="CT300" s="63"/>
      <c r="CU300" s="63"/>
      <c r="CV300" s="63"/>
      <c r="CW300" s="63"/>
    </row>
    <row r="301" spans="12:101" s="66" customFormat="1" x14ac:dyDescent="0.35">
      <c r="L301" s="63"/>
      <c r="M301" s="63"/>
      <c r="N301" s="63"/>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c r="BK301" s="63"/>
      <c r="BL301" s="63"/>
      <c r="BM301" s="63"/>
      <c r="BN301" s="63"/>
      <c r="BO301" s="63"/>
      <c r="BP301" s="63"/>
      <c r="BQ301" s="63"/>
      <c r="BR301" s="63"/>
      <c r="BS301" s="63"/>
      <c r="BT301" s="63"/>
      <c r="BU301" s="63"/>
      <c r="BV301" s="63"/>
      <c r="BW301" s="63"/>
      <c r="BX301" s="63"/>
      <c r="BY301" s="63"/>
      <c r="BZ301" s="63"/>
      <c r="CA301" s="63"/>
      <c r="CB301" s="63"/>
      <c r="CC301" s="63"/>
      <c r="CD301" s="63"/>
      <c r="CE301" s="63"/>
      <c r="CF301" s="63"/>
      <c r="CG301" s="63"/>
      <c r="CH301" s="63"/>
      <c r="CI301" s="63"/>
      <c r="CJ301" s="63"/>
      <c r="CK301" s="63"/>
      <c r="CL301" s="63"/>
      <c r="CM301" s="63"/>
      <c r="CN301" s="63"/>
      <c r="CO301" s="63"/>
      <c r="CP301" s="63"/>
      <c r="CQ301" s="63"/>
      <c r="CR301" s="63"/>
      <c r="CS301" s="63"/>
      <c r="CT301" s="63"/>
      <c r="CU301" s="63"/>
      <c r="CV301" s="63"/>
      <c r="CW301" s="63"/>
    </row>
    <row r="302" spans="12:101" s="66" customFormat="1" x14ac:dyDescent="0.35">
      <c r="L302" s="63"/>
      <c r="M302" s="63"/>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c r="BK302" s="63"/>
      <c r="BL302" s="63"/>
      <c r="BM302" s="63"/>
      <c r="BN302" s="63"/>
      <c r="BO302" s="63"/>
      <c r="BP302" s="63"/>
      <c r="BQ302" s="63"/>
      <c r="BR302" s="63"/>
      <c r="BS302" s="63"/>
      <c r="BT302" s="63"/>
      <c r="BU302" s="63"/>
      <c r="BV302" s="63"/>
      <c r="BW302" s="63"/>
      <c r="BX302" s="63"/>
      <c r="BY302" s="63"/>
      <c r="BZ302" s="63"/>
      <c r="CA302" s="63"/>
      <c r="CB302" s="63"/>
      <c r="CC302" s="63"/>
      <c r="CD302" s="63"/>
      <c r="CE302" s="63"/>
      <c r="CF302" s="63"/>
      <c r="CG302" s="63"/>
      <c r="CH302" s="63"/>
      <c r="CI302" s="63"/>
      <c r="CJ302" s="63"/>
      <c r="CK302" s="63"/>
      <c r="CL302" s="63"/>
      <c r="CM302" s="63"/>
      <c r="CN302" s="63"/>
      <c r="CO302" s="63"/>
      <c r="CP302" s="63"/>
      <c r="CQ302" s="63"/>
      <c r="CR302" s="63"/>
      <c r="CS302" s="63"/>
      <c r="CT302" s="63"/>
      <c r="CU302" s="63"/>
      <c r="CV302" s="63"/>
      <c r="CW302" s="63"/>
    </row>
    <row r="303" spans="12:101" s="66" customFormat="1" x14ac:dyDescent="0.35">
      <c r="L303" s="63"/>
      <c r="M303" s="63"/>
      <c r="N303" s="63"/>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c r="BH303" s="63"/>
      <c r="BI303" s="63"/>
      <c r="BJ303" s="63"/>
      <c r="BK303" s="63"/>
      <c r="BL303" s="63"/>
      <c r="BM303" s="63"/>
      <c r="BN303" s="63"/>
      <c r="BO303" s="63"/>
      <c r="BP303" s="63"/>
      <c r="BQ303" s="63"/>
      <c r="BR303" s="63"/>
      <c r="BS303" s="63"/>
      <c r="BT303" s="63"/>
      <c r="BU303" s="63"/>
      <c r="BV303" s="63"/>
      <c r="BW303" s="63"/>
      <c r="BX303" s="63"/>
      <c r="BY303" s="63"/>
      <c r="BZ303" s="63"/>
      <c r="CA303" s="63"/>
      <c r="CB303" s="63"/>
      <c r="CC303" s="63"/>
      <c r="CD303" s="63"/>
      <c r="CE303" s="63"/>
      <c r="CF303" s="63"/>
      <c r="CG303" s="63"/>
      <c r="CH303" s="63"/>
      <c r="CI303" s="63"/>
      <c r="CJ303" s="63"/>
      <c r="CK303" s="63"/>
      <c r="CL303" s="63"/>
      <c r="CM303" s="63"/>
      <c r="CN303" s="63"/>
      <c r="CO303" s="63"/>
      <c r="CP303" s="63"/>
      <c r="CQ303" s="63"/>
      <c r="CR303" s="63"/>
      <c r="CS303" s="63"/>
      <c r="CT303" s="63"/>
      <c r="CU303" s="63"/>
      <c r="CV303" s="63"/>
      <c r="CW303" s="63"/>
    </row>
    <row r="304" spans="12:101" s="66" customFormat="1" x14ac:dyDescent="0.35">
      <c r="L304" s="63"/>
      <c r="M304" s="63"/>
      <c r="N304" s="63"/>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c r="BK304" s="63"/>
      <c r="BL304" s="63"/>
      <c r="BM304" s="63"/>
      <c r="BN304" s="63"/>
      <c r="BO304" s="63"/>
      <c r="BP304" s="63"/>
      <c r="BQ304" s="63"/>
      <c r="BR304" s="63"/>
      <c r="BS304" s="63"/>
      <c r="BT304" s="63"/>
      <c r="BU304" s="63"/>
      <c r="BV304" s="63"/>
      <c r="BW304" s="63"/>
      <c r="BX304" s="63"/>
      <c r="BY304" s="63"/>
      <c r="BZ304" s="63"/>
      <c r="CA304" s="63"/>
      <c r="CB304" s="63"/>
      <c r="CC304" s="63"/>
      <c r="CD304" s="63"/>
      <c r="CE304" s="63"/>
      <c r="CF304" s="63"/>
      <c r="CG304" s="63"/>
      <c r="CH304" s="63"/>
      <c r="CI304" s="63"/>
      <c r="CJ304" s="63"/>
      <c r="CK304" s="63"/>
      <c r="CL304" s="63"/>
      <c r="CM304" s="63"/>
      <c r="CN304" s="63"/>
      <c r="CO304" s="63"/>
      <c r="CP304" s="63"/>
      <c r="CQ304" s="63"/>
      <c r="CR304" s="63"/>
      <c r="CS304" s="63"/>
      <c r="CT304" s="63"/>
      <c r="CU304" s="63"/>
      <c r="CV304" s="63"/>
      <c r="CW304" s="63"/>
    </row>
    <row r="305" spans="12:101" s="66" customFormat="1" x14ac:dyDescent="0.35">
      <c r="L305" s="63"/>
      <c r="M305" s="63"/>
      <c r="N305" s="63"/>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63"/>
      <c r="CH305" s="63"/>
      <c r="CI305" s="63"/>
      <c r="CJ305" s="63"/>
      <c r="CK305" s="63"/>
      <c r="CL305" s="63"/>
      <c r="CM305" s="63"/>
      <c r="CN305" s="63"/>
      <c r="CO305" s="63"/>
      <c r="CP305" s="63"/>
      <c r="CQ305" s="63"/>
      <c r="CR305" s="63"/>
      <c r="CS305" s="63"/>
      <c r="CT305" s="63"/>
      <c r="CU305" s="63"/>
      <c r="CV305" s="63"/>
      <c r="CW305" s="63"/>
    </row>
    <row r="306" spans="12:101" s="66" customFormat="1" x14ac:dyDescent="0.35">
      <c r="L306" s="63"/>
      <c r="M306" s="63"/>
      <c r="N306" s="63"/>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63"/>
      <c r="CI306" s="63"/>
      <c r="CJ306" s="63"/>
      <c r="CK306" s="63"/>
      <c r="CL306" s="63"/>
      <c r="CM306" s="63"/>
      <c r="CN306" s="63"/>
      <c r="CO306" s="63"/>
      <c r="CP306" s="63"/>
      <c r="CQ306" s="63"/>
      <c r="CR306" s="63"/>
      <c r="CS306" s="63"/>
      <c r="CT306" s="63"/>
      <c r="CU306" s="63"/>
      <c r="CV306" s="63"/>
      <c r="CW306" s="63"/>
    </row>
    <row r="307" spans="12:101" s="66" customFormat="1" x14ac:dyDescent="0.35">
      <c r="L307" s="63"/>
      <c r="M307" s="63"/>
      <c r="N307" s="63"/>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63"/>
      <c r="CI307" s="63"/>
      <c r="CJ307" s="63"/>
      <c r="CK307" s="63"/>
      <c r="CL307" s="63"/>
      <c r="CM307" s="63"/>
      <c r="CN307" s="63"/>
      <c r="CO307" s="63"/>
      <c r="CP307" s="63"/>
      <c r="CQ307" s="63"/>
      <c r="CR307" s="63"/>
      <c r="CS307" s="63"/>
      <c r="CT307" s="63"/>
      <c r="CU307" s="63"/>
      <c r="CV307" s="63"/>
      <c r="CW307" s="63"/>
    </row>
    <row r="308" spans="12:101" s="66" customFormat="1" x14ac:dyDescent="0.35">
      <c r="L308" s="63"/>
      <c r="M308" s="63"/>
      <c r="N308" s="63"/>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63"/>
      <c r="CI308" s="63"/>
      <c r="CJ308" s="63"/>
      <c r="CK308" s="63"/>
      <c r="CL308" s="63"/>
      <c r="CM308" s="63"/>
      <c r="CN308" s="63"/>
      <c r="CO308" s="63"/>
      <c r="CP308" s="63"/>
      <c r="CQ308" s="63"/>
      <c r="CR308" s="63"/>
      <c r="CS308" s="63"/>
      <c r="CT308" s="63"/>
      <c r="CU308" s="63"/>
      <c r="CV308" s="63"/>
      <c r="CW308" s="63"/>
    </row>
    <row r="309" spans="12:101" s="66" customFormat="1" x14ac:dyDescent="0.35">
      <c r="L309" s="63"/>
      <c r="M309" s="63"/>
      <c r="N309" s="63"/>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63"/>
      <c r="CH309" s="63"/>
      <c r="CI309" s="63"/>
      <c r="CJ309" s="63"/>
      <c r="CK309" s="63"/>
      <c r="CL309" s="63"/>
      <c r="CM309" s="63"/>
      <c r="CN309" s="63"/>
      <c r="CO309" s="63"/>
      <c r="CP309" s="63"/>
      <c r="CQ309" s="63"/>
      <c r="CR309" s="63"/>
      <c r="CS309" s="63"/>
      <c r="CT309" s="63"/>
      <c r="CU309" s="63"/>
      <c r="CV309" s="63"/>
      <c r="CW309" s="63"/>
    </row>
    <row r="310" spans="12:101" s="66" customFormat="1" x14ac:dyDescent="0.35">
      <c r="L310" s="63"/>
      <c r="M310" s="63"/>
      <c r="N310" s="63"/>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63"/>
      <c r="CH310" s="63"/>
      <c r="CI310" s="63"/>
      <c r="CJ310" s="63"/>
      <c r="CK310" s="63"/>
      <c r="CL310" s="63"/>
      <c r="CM310" s="63"/>
      <c r="CN310" s="63"/>
      <c r="CO310" s="63"/>
      <c r="CP310" s="63"/>
      <c r="CQ310" s="63"/>
      <c r="CR310" s="63"/>
      <c r="CS310" s="63"/>
      <c r="CT310" s="63"/>
      <c r="CU310" s="63"/>
      <c r="CV310" s="63"/>
      <c r="CW310" s="63"/>
    </row>
    <row r="311" spans="12:101" s="66" customFormat="1" x14ac:dyDescent="0.35">
      <c r="L311" s="63"/>
      <c r="M311" s="63"/>
      <c r="N311" s="63"/>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63"/>
      <c r="CH311" s="63"/>
      <c r="CI311" s="63"/>
      <c r="CJ311" s="63"/>
      <c r="CK311" s="63"/>
      <c r="CL311" s="63"/>
      <c r="CM311" s="63"/>
      <c r="CN311" s="63"/>
      <c r="CO311" s="63"/>
      <c r="CP311" s="63"/>
      <c r="CQ311" s="63"/>
      <c r="CR311" s="63"/>
      <c r="CS311" s="63"/>
      <c r="CT311" s="63"/>
      <c r="CU311" s="63"/>
      <c r="CV311" s="63"/>
      <c r="CW311" s="63"/>
    </row>
    <row r="312" spans="12:101" s="66" customFormat="1" x14ac:dyDescent="0.35">
      <c r="L312" s="63"/>
      <c r="M312" s="63"/>
      <c r="N312" s="63"/>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63"/>
      <c r="CH312" s="63"/>
      <c r="CI312" s="63"/>
      <c r="CJ312" s="63"/>
      <c r="CK312" s="63"/>
      <c r="CL312" s="63"/>
      <c r="CM312" s="63"/>
      <c r="CN312" s="63"/>
      <c r="CO312" s="63"/>
      <c r="CP312" s="63"/>
      <c r="CQ312" s="63"/>
      <c r="CR312" s="63"/>
      <c r="CS312" s="63"/>
      <c r="CT312" s="63"/>
      <c r="CU312" s="63"/>
      <c r="CV312" s="63"/>
      <c r="CW312" s="63"/>
    </row>
    <row r="313" spans="12:101" s="66" customFormat="1" x14ac:dyDescent="0.35">
      <c r="L313" s="63"/>
      <c r="M313" s="63"/>
      <c r="N313" s="63"/>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63"/>
      <c r="CH313" s="63"/>
      <c r="CI313" s="63"/>
      <c r="CJ313" s="63"/>
      <c r="CK313" s="63"/>
      <c r="CL313" s="63"/>
      <c r="CM313" s="63"/>
      <c r="CN313" s="63"/>
      <c r="CO313" s="63"/>
      <c r="CP313" s="63"/>
      <c r="CQ313" s="63"/>
      <c r="CR313" s="63"/>
      <c r="CS313" s="63"/>
      <c r="CT313" s="63"/>
      <c r="CU313" s="63"/>
      <c r="CV313" s="63"/>
      <c r="CW313" s="63"/>
    </row>
    <row r="314" spans="12:101" s="66" customFormat="1" x14ac:dyDescent="0.35">
      <c r="L314" s="63"/>
      <c r="M314" s="63"/>
      <c r="N314" s="63"/>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63"/>
      <c r="CH314" s="63"/>
      <c r="CI314" s="63"/>
      <c r="CJ314" s="63"/>
      <c r="CK314" s="63"/>
      <c r="CL314" s="63"/>
      <c r="CM314" s="63"/>
      <c r="CN314" s="63"/>
      <c r="CO314" s="63"/>
      <c r="CP314" s="63"/>
      <c r="CQ314" s="63"/>
      <c r="CR314" s="63"/>
      <c r="CS314" s="63"/>
      <c r="CT314" s="63"/>
      <c r="CU314" s="63"/>
      <c r="CV314" s="63"/>
      <c r="CW314" s="63"/>
    </row>
    <row r="315" spans="12:101" s="66" customFormat="1" x14ac:dyDescent="0.35">
      <c r="L315" s="63"/>
      <c r="M315" s="63"/>
      <c r="N315" s="63"/>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63"/>
      <c r="CH315" s="63"/>
      <c r="CI315" s="63"/>
      <c r="CJ315" s="63"/>
      <c r="CK315" s="63"/>
      <c r="CL315" s="63"/>
      <c r="CM315" s="63"/>
      <c r="CN315" s="63"/>
      <c r="CO315" s="63"/>
      <c r="CP315" s="63"/>
      <c r="CQ315" s="63"/>
      <c r="CR315" s="63"/>
      <c r="CS315" s="63"/>
      <c r="CT315" s="63"/>
      <c r="CU315" s="63"/>
      <c r="CV315" s="63"/>
      <c r="CW315" s="63"/>
    </row>
    <row r="316" spans="12:101" s="66" customFormat="1" x14ac:dyDescent="0.35">
      <c r="L316" s="63"/>
      <c r="M316" s="63"/>
      <c r="N316" s="63"/>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63"/>
      <c r="CH316" s="63"/>
      <c r="CI316" s="63"/>
      <c r="CJ316" s="63"/>
      <c r="CK316" s="63"/>
      <c r="CL316" s="63"/>
      <c r="CM316" s="63"/>
      <c r="CN316" s="63"/>
      <c r="CO316" s="63"/>
      <c r="CP316" s="63"/>
      <c r="CQ316" s="63"/>
      <c r="CR316" s="63"/>
      <c r="CS316" s="63"/>
      <c r="CT316" s="63"/>
      <c r="CU316" s="63"/>
      <c r="CV316" s="63"/>
      <c r="CW316" s="63"/>
    </row>
    <row r="317" spans="12:101" s="66" customFormat="1" x14ac:dyDescent="0.35">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63"/>
      <c r="CH317" s="63"/>
      <c r="CI317" s="63"/>
      <c r="CJ317" s="63"/>
      <c r="CK317" s="63"/>
      <c r="CL317" s="63"/>
      <c r="CM317" s="63"/>
      <c r="CN317" s="63"/>
      <c r="CO317" s="63"/>
      <c r="CP317" s="63"/>
      <c r="CQ317" s="63"/>
      <c r="CR317" s="63"/>
      <c r="CS317" s="63"/>
      <c r="CT317" s="63"/>
      <c r="CU317" s="63"/>
      <c r="CV317" s="63"/>
      <c r="CW317" s="63"/>
    </row>
    <row r="318" spans="12:101" s="66" customFormat="1" x14ac:dyDescent="0.35">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c r="CD318" s="63"/>
      <c r="CE318" s="63"/>
      <c r="CF318" s="63"/>
      <c r="CG318" s="63"/>
      <c r="CH318" s="63"/>
      <c r="CI318" s="63"/>
      <c r="CJ318" s="63"/>
      <c r="CK318" s="63"/>
      <c r="CL318" s="63"/>
      <c r="CM318" s="63"/>
      <c r="CN318" s="63"/>
      <c r="CO318" s="63"/>
      <c r="CP318" s="63"/>
      <c r="CQ318" s="63"/>
      <c r="CR318" s="63"/>
      <c r="CS318" s="63"/>
      <c r="CT318" s="63"/>
      <c r="CU318" s="63"/>
      <c r="CV318" s="63"/>
      <c r="CW318" s="63"/>
    </row>
    <row r="319" spans="12:101" s="66" customFormat="1" x14ac:dyDescent="0.35">
      <c r="L319" s="63"/>
      <c r="M319" s="63"/>
      <c r="N319" s="63"/>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63"/>
      <c r="CH319" s="63"/>
      <c r="CI319" s="63"/>
      <c r="CJ319" s="63"/>
      <c r="CK319" s="63"/>
      <c r="CL319" s="63"/>
      <c r="CM319" s="63"/>
      <c r="CN319" s="63"/>
      <c r="CO319" s="63"/>
      <c r="CP319" s="63"/>
      <c r="CQ319" s="63"/>
      <c r="CR319" s="63"/>
      <c r="CS319" s="63"/>
      <c r="CT319" s="63"/>
      <c r="CU319" s="63"/>
      <c r="CV319" s="63"/>
      <c r="CW319" s="63"/>
    </row>
    <row r="320" spans="12:101" s="66" customFormat="1" x14ac:dyDescent="0.35">
      <c r="L320" s="63"/>
      <c r="M320" s="63"/>
      <c r="N320" s="63"/>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63"/>
      <c r="CH320" s="63"/>
      <c r="CI320" s="63"/>
      <c r="CJ320" s="63"/>
      <c r="CK320" s="63"/>
      <c r="CL320" s="63"/>
      <c r="CM320" s="63"/>
      <c r="CN320" s="63"/>
      <c r="CO320" s="63"/>
      <c r="CP320" s="63"/>
      <c r="CQ320" s="63"/>
      <c r="CR320" s="63"/>
      <c r="CS320" s="63"/>
      <c r="CT320" s="63"/>
      <c r="CU320" s="63"/>
      <c r="CV320" s="63"/>
      <c r="CW320" s="63"/>
    </row>
    <row r="321" spans="12:101" s="66" customFormat="1" x14ac:dyDescent="0.35">
      <c r="L321" s="63"/>
      <c r="M321" s="63"/>
      <c r="N321" s="63"/>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63"/>
      <c r="CH321" s="63"/>
      <c r="CI321" s="63"/>
      <c r="CJ321" s="63"/>
      <c r="CK321" s="63"/>
      <c r="CL321" s="63"/>
      <c r="CM321" s="63"/>
      <c r="CN321" s="63"/>
      <c r="CO321" s="63"/>
      <c r="CP321" s="63"/>
      <c r="CQ321" s="63"/>
      <c r="CR321" s="63"/>
      <c r="CS321" s="63"/>
      <c r="CT321" s="63"/>
      <c r="CU321" s="63"/>
      <c r="CV321" s="63"/>
      <c r="CW321" s="63"/>
    </row>
    <row r="322" spans="12:101" s="66" customFormat="1" x14ac:dyDescent="0.35">
      <c r="L322" s="63"/>
      <c r="M322" s="63"/>
      <c r="N322" s="63"/>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63"/>
      <c r="CH322" s="63"/>
      <c r="CI322" s="63"/>
      <c r="CJ322" s="63"/>
      <c r="CK322" s="63"/>
      <c r="CL322" s="63"/>
      <c r="CM322" s="63"/>
      <c r="CN322" s="63"/>
      <c r="CO322" s="63"/>
      <c r="CP322" s="63"/>
      <c r="CQ322" s="63"/>
      <c r="CR322" s="63"/>
      <c r="CS322" s="63"/>
      <c r="CT322" s="63"/>
      <c r="CU322" s="63"/>
      <c r="CV322" s="63"/>
      <c r="CW322" s="63"/>
    </row>
    <row r="323" spans="12:101" s="66" customFormat="1" x14ac:dyDescent="0.35">
      <c r="L323" s="63"/>
      <c r="M323" s="63"/>
      <c r="N323" s="63"/>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63"/>
      <c r="CH323" s="63"/>
      <c r="CI323" s="63"/>
      <c r="CJ323" s="63"/>
      <c r="CK323" s="63"/>
      <c r="CL323" s="63"/>
      <c r="CM323" s="63"/>
      <c r="CN323" s="63"/>
      <c r="CO323" s="63"/>
      <c r="CP323" s="63"/>
      <c r="CQ323" s="63"/>
      <c r="CR323" s="63"/>
      <c r="CS323" s="63"/>
      <c r="CT323" s="63"/>
      <c r="CU323" s="63"/>
      <c r="CV323" s="63"/>
      <c r="CW323" s="63"/>
    </row>
    <row r="324" spans="12:101" s="66" customFormat="1" x14ac:dyDescent="0.35">
      <c r="L324" s="63"/>
      <c r="M324" s="63"/>
      <c r="N324" s="63"/>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63"/>
      <c r="CH324" s="63"/>
      <c r="CI324" s="63"/>
      <c r="CJ324" s="63"/>
      <c r="CK324" s="63"/>
      <c r="CL324" s="63"/>
      <c r="CM324" s="63"/>
      <c r="CN324" s="63"/>
      <c r="CO324" s="63"/>
      <c r="CP324" s="63"/>
      <c r="CQ324" s="63"/>
      <c r="CR324" s="63"/>
      <c r="CS324" s="63"/>
      <c r="CT324" s="63"/>
      <c r="CU324" s="63"/>
      <c r="CV324" s="63"/>
      <c r="CW324" s="63"/>
    </row>
    <row r="325" spans="12:101" s="66" customFormat="1" x14ac:dyDescent="0.35">
      <c r="L325" s="63"/>
      <c r="M325" s="63"/>
      <c r="N325" s="63"/>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c r="BN325" s="63"/>
      <c r="BO325" s="63"/>
      <c r="BP325" s="63"/>
      <c r="BQ325" s="63"/>
      <c r="BR325" s="63"/>
      <c r="BS325" s="63"/>
      <c r="BT325" s="63"/>
      <c r="BU325" s="63"/>
      <c r="BV325" s="63"/>
      <c r="BW325" s="63"/>
      <c r="BX325" s="63"/>
      <c r="BY325" s="63"/>
      <c r="BZ325" s="63"/>
      <c r="CA325" s="63"/>
      <c r="CB325" s="63"/>
      <c r="CC325" s="63"/>
      <c r="CD325" s="63"/>
      <c r="CE325" s="63"/>
      <c r="CF325" s="63"/>
      <c r="CG325" s="63"/>
      <c r="CH325" s="63"/>
      <c r="CI325" s="63"/>
      <c r="CJ325" s="63"/>
      <c r="CK325" s="63"/>
      <c r="CL325" s="63"/>
      <c r="CM325" s="63"/>
      <c r="CN325" s="63"/>
      <c r="CO325" s="63"/>
      <c r="CP325" s="63"/>
      <c r="CQ325" s="63"/>
      <c r="CR325" s="63"/>
      <c r="CS325" s="63"/>
      <c r="CT325" s="63"/>
      <c r="CU325" s="63"/>
      <c r="CV325" s="63"/>
      <c r="CW325" s="63"/>
    </row>
    <row r="326" spans="12:101" s="66" customFormat="1" x14ac:dyDescent="0.35">
      <c r="L326" s="63"/>
      <c r="M326" s="63"/>
      <c r="N326" s="63"/>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63"/>
      <c r="CH326" s="63"/>
      <c r="CI326" s="63"/>
      <c r="CJ326" s="63"/>
      <c r="CK326" s="63"/>
      <c r="CL326" s="63"/>
      <c r="CM326" s="63"/>
      <c r="CN326" s="63"/>
      <c r="CO326" s="63"/>
      <c r="CP326" s="63"/>
      <c r="CQ326" s="63"/>
      <c r="CR326" s="63"/>
      <c r="CS326" s="63"/>
      <c r="CT326" s="63"/>
      <c r="CU326" s="63"/>
      <c r="CV326" s="63"/>
      <c r="CW326" s="63"/>
    </row>
    <row r="327" spans="12:101" s="66" customFormat="1" x14ac:dyDescent="0.35">
      <c r="L327" s="63"/>
      <c r="M327" s="63"/>
      <c r="N327" s="63"/>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63"/>
      <c r="CH327" s="63"/>
      <c r="CI327" s="63"/>
      <c r="CJ327" s="63"/>
      <c r="CK327" s="63"/>
      <c r="CL327" s="63"/>
      <c r="CM327" s="63"/>
      <c r="CN327" s="63"/>
      <c r="CO327" s="63"/>
      <c r="CP327" s="63"/>
      <c r="CQ327" s="63"/>
      <c r="CR327" s="63"/>
      <c r="CS327" s="63"/>
      <c r="CT327" s="63"/>
      <c r="CU327" s="63"/>
      <c r="CV327" s="63"/>
      <c r="CW327" s="63"/>
    </row>
    <row r="328" spans="12:101" s="66" customFormat="1" x14ac:dyDescent="0.35">
      <c r="L328" s="63"/>
      <c r="M328" s="63"/>
      <c r="N328" s="63"/>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63"/>
      <c r="CH328" s="63"/>
      <c r="CI328" s="63"/>
      <c r="CJ328" s="63"/>
      <c r="CK328" s="63"/>
      <c r="CL328" s="63"/>
      <c r="CM328" s="63"/>
      <c r="CN328" s="63"/>
      <c r="CO328" s="63"/>
      <c r="CP328" s="63"/>
      <c r="CQ328" s="63"/>
      <c r="CR328" s="63"/>
      <c r="CS328" s="63"/>
      <c r="CT328" s="63"/>
      <c r="CU328" s="63"/>
      <c r="CV328" s="63"/>
      <c r="CW328" s="63"/>
    </row>
    <row r="329" spans="12:101" s="66" customFormat="1" x14ac:dyDescent="0.35">
      <c r="L329" s="63"/>
      <c r="M329" s="63"/>
      <c r="N329" s="63"/>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c r="BH329" s="63"/>
      <c r="BI329" s="63"/>
      <c r="BJ329" s="63"/>
      <c r="BK329" s="63"/>
      <c r="BL329" s="63"/>
      <c r="BM329" s="63"/>
      <c r="BN329" s="63"/>
      <c r="BO329" s="63"/>
      <c r="BP329" s="63"/>
      <c r="BQ329" s="63"/>
      <c r="BR329" s="63"/>
      <c r="BS329" s="63"/>
      <c r="BT329" s="63"/>
      <c r="BU329" s="63"/>
      <c r="BV329" s="63"/>
      <c r="BW329" s="63"/>
      <c r="BX329" s="63"/>
      <c r="BY329" s="63"/>
      <c r="BZ329" s="63"/>
      <c r="CA329" s="63"/>
      <c r="CB329" s="63"/>
      <c r="CC329" s="63"/>
      <c r="CD329" s="63"/>
      <c r="CE329" s="63"/>
      <c r="CF329" s="63"/>
      <c r="CG329" s="63"/>
      <c r="CH329" s="63"/>
      <c r="CI329" s="63"/>
      <c r="CJ329" s="63"/>
      <c r="CK329" s="63"/>
      <c r="CL329" s="63"/>
      <c r="CM329" s="63"/>
      <c r="CN329" s="63"/>
      <c r="CO329" s="63"/>
      <c r="CP329" s="63"/>
      <c r="CQ329" s="63"/>
      <c r="CR329" s="63"/>
      <c r="CS329" s="63"/>
      <c r="CT329" s="63"/>
      <c r="CU329" s="63"/>
      <c r="CV329" s="63"/>
      <c r="CW329" s="63"/>
    </row>
    <row r="330" spans="12:101" s="66" customFormat="1" x14ac:dyDescent="0.35">
      <c r="L330" s="63"/>
      <c r="M330" s="63"/>
      <c r="N330" s="63"/>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63"/>
      <c r="CH330" s="63"/>
      <c r="CI330" s="63"/>
      <c r="CJ330" s="63"/>
      <c r="CK330" s="63"/>
      <c r="CL330" s="63"/>
      <c r="CM330" s="63"/>
      <c r="CN330" s="63"/>
      <c r="CO330" s="63"/>
      <c r="CP330" s="63"/>
      <c r="CQ330" s="63"/>
      <c r="CR330" s="63"/>
      <c r="CS330" s="63"/>
      <c r="CT330" s="63"/>
      <c r="CU330" s="63"/>
      <c r="CV330" s="63"/>
      <c r="CW330" s="63"/>
    </row>
    <row r="331" spans="12:101" s="66" customFormat="1" x14ac:dyDescent="0.35">
      <c r="L331" s="63"/>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c r="BH331" s="63"/>
      <c r="BI331" s="63"/>
      <c r="BJ331" s="63"/>
      <c r="BK331" s="63"/>
      <c r="BL331" s="63"/>
      <c r="BM331" s="63"/>
      <c r="BN331" s="63"/>
      <c r="BO331" s="63"/>
      <c r="BP331" s="63"/>
      <c r="BQ331" s="63"/>
      <c r="BR331" s="63"/>
      <c r="BS331" s="63"/>
      <c r="BT331" s="63"/>
      <c r="BU331" s="63"/>
      <c r="BV331" s="63"/>
      <c r="BW331" s="63"/>
      <c r="BX331" s="63"/>
      <c r="BY331" s="63"/>
      <c r="BZ331" s="63"/>
      <c r="CA331" s="63"/>
      <c r="CB331" s="63"/>
      <c r="CC331" s="63"/>
      <c r="CD331" s="63"/>
      <c r="CE331" s="63"/>
      <c r="CF331" s="63"/>
      <c r="CG331" s="63"/>
      <c r="CH331" s="63"/>
      <c r="CI331" s="63"/>
      <c r="CJ331" s="63"/>
      <c r="CK331" s="63"/>
      <c r="CL331" s="63"/>
      <c r="CM331" s="63"/>
      <c r="CN331" s="63"/>
      <c r="CO331" s="63"/>
      <c r="CP331" s="63"/>
      <c r="CQ331" s="63"/>
      <c r="CR331" s="63"/>
      <c r="CS331" s="63"/>
      <c r="CT331" s="63"/>
      <c r="CU331" s="63"/>
      <c r="CV331" s="63"/>
      <c r="CW331" s="63"/>
    </row>
    <row r="332" spans="12:101" s="66" customFormat="1" x14ac:dyDescent="0.35">
      <c r="L332" s="63"/>
      <c r="M332" s="63"/>
      <c r="N332" s="63"/>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63"/>
      <c r="CH332" s="63"/>
      <c r="CI332" s="63"/>
      <c r="CJ332" s="63"/>
      <c r="CK332" s="63"/>
      <c r="CL332" s="63"/>
      <c r="CM332" s="63"/>
      <c r="CN332" s="63"/>
      <c r="CO332" s="63"/>
      <c r="CP332" s="63"/>
      <c r="CQ332" s="63"/>
      <c r="CR332" s="63"/>
      <c r="CS332" s="63"/>
      <c r="CT332" s="63"/>
      <c r="CU332" s="63"/>
      <c r="CV332" s="63"/>
      <c r="CW332" s="63"/>
    </row>
    <row r="333" spans="12:101" s="66" customFormat="1" x14ac:dyDescent="0.35">
      <c r="L333" s="63"/>
      <c r="M333" s="63"/>
      <c r="N333" s="63"/>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63"/>
      <c r="CH333" s="63"/>
      <c r="CI333" s="63"/>
      <c r="CJ333" s="63"/>
      <c r="CK333" s="63"/>
      <c r="CL333" s="63"/>
      <c r="CM333" s="63"/>
      <c r="CN333" s="63"/>
      <c r="CO333" s="63"/>
      <c r="CP333" s="63"/>
      <c r="CQ333" s="63"/>
      <c r="CR333" s="63"/>
      <c r="CS333" s="63"/>
      <c r="CT333" s="63"/>
      <c r="CU333" s="63"/>
      <c r="CV333" s="63"/>
      <c r="CW333" s="63"/>
    </row>
    <row r="334" spans="12:101" s="66" customFormat="1" x14ac:dyDescent="0.35">
      <c r="L334" s="63"/>
      <c r="M334" s="63"/>
      <c r="N334" s="63"/>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c r="BH334" s="63"/>
      <c r="BI334" s="63"/>
      <c r="BJ334" s="63"/>
      <c r="BK334" s="63"/>
      <c r="BL334" s="63"/>
      <c r="BM334" s="63"/>
      <c r="BN334" s="63"/>
      <c r="BO334" s="63"/>
      <c r="BP334" s="63"/>
      <c r="BQ334" s="63"/>
      <c r="BR334" s="63"/>
      <c r="BS334" s="63"/>
      <c r="BT334" s="63"/>
      <c r="BU334" s="63"/>
      <c r="BV334" s="63"/>
      <c r="BW334" s="63"/>
      <c r="BX334" s="63"/>
      <c r="BY334" s="63"/>
      <c r="BZ334" s="63"/>
      <c r="CA334" s="63"/>
      <c r="CB334" s="63"/>
      <c r="CC334" s="63"/>
      <c r="CD334" s="63"/>
      <c r="CE334" s="63"/>
      <c r="CF334" s="63"/>
      <c r="CG334" s="63"/>
      <c r="CH334" s="63"/>
      <c r="CI334" s="63"/>
      <c r="CJ334" s="63"/>
      <c r="CK334" s="63"/>
      <c r="CL334" s="63"/>
      <c r="CM334" s="63"/>
      <c r="CN334" s="63"/>
      <c r="CO334" s="63"/>
      <c r="CP334" s="63"/>
      <c r="CQ334" s="63"/>
      <c r="CR334" s="63"/>
      <c r="CS334" s="63"/>
      <c r="CT334" s="63"/>
      <c r="CU334" s="63"/>
      <c r="CV334" s="63"/>
      <c r="CW334" s="63"/>
    </row>
    <row r="335" spans="12:101" s="66" customFormat="1" x14ac:dyDescent="0.35">
      <c r="L335" s="63"/>
      <c r="M335" s="63"/>
      <c r="N335" s="63"/>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c r="BK335" s="63"/>
      <c r="BL335" s="63"/>
      <c r="BM335" s="63"/>
      <c r="BN335" s="63"/>
      <c r="BO335" s="63"/>
      <c r="BP335" s="63"/>
      <c r="BQ335" s="63"/>
      <c r="BR335" s="63"/>
      <c r="BS335" s="63"/>
      <c r="BT335" s="63"/>
      <c r="BU335" s="63"/>
      <c r="BV335" s="63"/>
      <c r="BW335" s="63"/>
      <c r="BX335" s="63"/>
      <c r="BY335" s="63"/>
      <c r="BZ335" s="63"/>
      <c r="CA335" s="63"/>
      <c r="CB335" s="63"/>
      <c r="CC335" s="63"/>
      <c r="CD335" s="63"/>
      <c r="CE335" s="63"/>
      <c r="CF335" s="63"/>
      <c r="CG335" s="63"/>
      <c r="CH335" s="63"/>
      <c r="CI335" s="63"/>
      <c r="CJ335" s="63"/>
      <c r="CK335" s="63"/>
      <c r="CL335" s="63"/>
      <c r="CM335" s="63"/>
      <c r="CN335" s="63"/>
      <c r="CO335" s="63"/>
      <c r="CP335" s="63"/>
      <c r="CQ335" s="63"/>
      <c r="CR335" s="63"/>
      <c r="CS335" s="63"/>
      <c r="CT335" s="63"/>
      <c r="CU335" s="63"/>
      <c r="CV335" s="63"/>
      <c r="CW335" s="63"/>
    </row>
    <row r="336" spans="12:101" s="66" customFormat="1" x14ac:dyDescent="0.35">
      <c r="L336" s="63"/>
      <c r="M336" s="63"/>
      <c r="N336" s="63"/>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63"/>
      <c r="CH336" s="63"/>
      <c r="CI336" s="63"/>
      <c r="CJ336" s="63"/>
      <c r="CK336" s="63"/>
      <c r="CL336" s="63"/>
      <c r="CM336" s="63"/>
      <c r="CN336" s="63"/>
      <c r="CO336" s="63"/>
      <c r="CP336" s="63"/>
      <c r="CQ336" s="63"/>
      <c r="CR336" s="63"/>
      <c r="CS336" s="63"/>
      <c r="CT336" s="63"/>
      <c r="CU336" s="63"/>
      <c r="CV336" s="63"/>
      <c r="CW336" s="63"/>
    </row>
    <row r="337" spans="12:101" s="66" customFormat="1" x14ac:dyDescent="0.35">
      <c r="L337" s="63"/>
      <c r="M337" s="63"/>
      <c r="N337" s="63"/>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c r="BS337" s="63"/>
      <c r="BT337" s="63"/>
      <c r="BU337" s="63"/>
      <c r="BV337" s="63"/>
      <c r="BW337" s="63"/>
      <c r="BX337" s="63"/>
      <c r="BY337" s="63"/>
      <c r="BZ337" s="63"/>
      <c r="CA337" s="63"/>
      <c r="CB337" s="63"/>
      <c r="CC337" s="63"/>
      <c r="CD337" s="63"/>
      <c r="CE337" s="63"/>
      <c r="CF337" s="63"/>
      <c r="CG337" s="63"/>
      <c r="CH337" s="63"/>
      <c r="CI337" s="63"/>
      <c r="CJ337" s="63"/>
      <c r="CK337" s="63"/>
      <c r="CL337" s="63"/>
      <c r="CM337" s="63"/>
      <c r="CN337" s="63"/>
      <c r="CO337" s="63"/>
      <c r="CP337" s="63"/>
      <c r="CQ337" s="63"/>
      <c r="CR337" s="63"/>
      <c r="CS337" s="63"/>
      <c r="CT337" s="63"/>
      <c r="CU337" s="63"/>
      <c r="CV337" s="63"/>
      <c r="CW337" s="63"/>
    </row>
    <row r="338" spans="12:101" s="66" customFormat="1" x14ac:dyDescent="0.35">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3"/>
      <c r="CI338" s="63"/>
      <c r="CJ338" s="63"/>
      <c r="CK338" s="63"/>
      <c r="CL338" s="63"/>
      <c r="CM338" s="63"/>
      <c r="CN338" s="63"/>
      <c r="CO338" s="63"/>
      <c r="CP338" s="63"/>
      <c r="CQ338" s="63"/>
      <c r="CR338" s="63"/>
      <c r="CS338" s="63"/>
      <c r="CT338" s="63"/>
      <c r="CU338" s="63"/>
      <c r="CV338" s="63"/>
      <c r="CW338" s="63"/>
    </row>
    <row r="339" spans="12:101" s="66" customFormat="1" x14ac:dyDescent="0.35">
      <c r="L339" s="63"/>
      <c r="M339" s="63"/>
      <c r="N339" s="63"/>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63"/>
      <c r="CH339" s="63"/>
      <c r="CI339" s="63"/>
      <c r="CJ339" s="63"/>
      <c r="CK339" s="63"/>
      <c r="CL339" s="63"/>
      <c r="CM339" s="63"/>
      <c r="CN339" s="63"/>
      <c r="CO339" s="63"/>
      <c r="CP339" s="63"/>
      <c r="CQ339" s="63"/>
      <c r="CR339" s="63"/>
      <c r="CS339" s="63"/>
      <c r="CT339" s="63"/>
      <c r="CU339" s="63"/>
      <c r="CV339" s="63"/>
      <c r="CW339" s="63"/>
    </row>
    <row r="340" spans="12:101" s="66" customFormat="1" x14ac:dyDescent="0.35">
      <c r="L340" s="63"/>
      <c r="M340" s="63"/>
      <c r="N340" s="63"/>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63"/>
      <c r="CH340" s="63"/>
      <c r="CI340" s="63"/>
      <c r="CJ340" s="63"/>
      <c r="CK340" s="63"/>
      <c r="CL340" s="63"/>
      <c r="CM340" s="63"/>
      <c r="CN340" s="63"/>
      <c r="CO340" s="63"/>
      <c r="CP340" s="63"/>
      <c r="CQ340" s="63"/>
      <c r="CR340" s="63"/>
      <c r="CS340" s="63"/>
      <c r="CT340" s="63"/>
      <c r="CU340" s="63"/>
      <c r="CV340" s="63"/>
      <c r="CW340" s="63"/>
    </row>
    <row r="341" spans="12:101" s="66" customFormat="1" x14ac:dyDescent="0.35">
      <c r="L341" s="63"/>
      <c r="M341" s="63"/>
      <c r="N341" s="63"/>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63"/>
      <c r="BC341" s="63"/>
      <c r="BD341" s="63"/>
      <c r="BE341" s="63"/>
      <c r="BF341" s="63"/>
      <c r="BG341" s="63"/>
      <c r="BH341" s="63"/>
      <c r="BI341" s="63"/>
      <c r="BJ341" s="63"/>
      <c r="BK341" s="63"/>
      <c r="BL341" s="63"/>
      <c r="BM341" s="63"/>
      <c r="BN341" s="63"/>
      <c r="BO341" s="63"/>
      <c r="BP341" s="63"/>
      <c r="BQ341" s="63"/>
      <c r="BR341" s="63"/>
      <c r="BS341" s="63"/>
      <c r="BT341" s="63"/>
      <c r="BU341" s="63"/>
      <c r="BV341" s="63"/>
      <c r="BW341" s="63"/>
      <c r="BX341" s="63"/>
      <c r="BY341" s="63"/>
      <c r="BZ341" s="63"/>
      <c r="CA341" s="63"/>
      <c r="CB341" s="63"/>
      <c r="CC341" s="63"/>
      <c r="CD341" s="63"/>
      <c r="CE341" s="63"/>
      <c r="CF341" s="63"/>
      <c r="CG341" s="63"/>
      <c r="CH341" s="63"/>
      <c r="CI341" s="63"/>
      <c r="CJ341" s="63"/>
      <c r="CK341" s="63"/>
      <c r="CL341" s="63"/>
      <c r="CM341" s="63"/>
      <c r="CN341" s="63"/>
      <c r="CO341" s="63"/>
      <c r="CP341" s="63"/>
      <c r="CQ341" s="63"/>
      <c r="CR341" s="63"/>
      <c r="CS341" s="63"/>
      <c r="CT341" s="63"/>
      <c r="CU341" s="63"/>
      <c r="CV341" s="63"/>
      <c r="CW341" s="63"/>
    </row>
    <row r="342" spans="12:101" s="66" customFormat="1" x14ac:dyDescent="0.35">
      <c r="L342" s="63"/>
      <c r="M342" s="63"/>
      <c r="N342" s="63"/>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c r="BE342" s="63"/>
      <c r="BF342" s="63"/>
      <c r="BG342" s="63"/>
      <c r="BH342" s="63"/>
      <c r="BI342" s="63"/>
      <c r="BJ342" s="63"/>
      <c r="BK342" s="63"/>
      <c r="BL342" s="63"/>
      <c r="BM342" s="63"/>
      <c r="BN342" s="63"/>
      <c r="BO342" s="63"/>
      <c r="BP342" s="63"/>
      <c r="BQ342" s="63"/>
      <c r="BR342" s="63"/>
      <c r="BS342" s="63"/>
      <c r="BT342" s="63"/>
      <c r="BU342" s="63"/>
      <c r="BV342" s="63"/>
      <c r="BW342" s="63"/>
      <c r="BX342" s="63"/>
      <c r="BY342" s="63"/>
      <c r="BZ342" s="63"/>
      <c r="CA342" s="63"/>
      <c r="CB342" s="63"/>
      <c r="CC342" s="63"/>
      <c r="CD342" s="63"/>
      <c r="CE342" s="63"/>
      <c r="CF342" s="63"/>
      <c r="CG342" s="63"/>
      <c r="CH342" s="63"/>
      <c r="CI342" s="63"/>
      <c r="CJ342" s="63"/>
      <c r="CK342" s="63"/>
      <c r="CL342" s="63"/>
      <c r="CM342" s="63"/>
      <c r="CN342" s="63"/>
      <c r="CO342" s="63"/>
      <c r="CP342" s="63"/>
      <c r="CQ342" s="63"/>
      <c r="CR342" s="63"/>
      <c r="CS342" s="63"/>
      <c r="CT342" s="63"/>
      <c r="CU342" s="63"/>
      <c r="CV342" s="63"/>
      <c r="CW342" s="63"/>
    </row>
    <row r="343" spans="12:101" s="66" customFormat="1" x14ac:dyDescent="0.35">
      <c r="L343" s="63"/>
      <c r="M343" s="63"/>
      <c r="N343" s="63"/>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c r="AW343" s="63"/>
      <c r="AX343" s="63"/>
      <c r="AY343" s="63"/>
      <c r="AZ343" s="63"/>
      <c r="BA343" s="63"/>
      <c r="BB343" s="63"/>
      <c r="BC343" s="63"/>
      <c r="BD343" s="63"/>
      <c r="BE343" s="63"/>
      <c r="BF343" s="63"/>
      <c r="BG343" s="63"/>
      <c r="BH343" s="63"/>
      <c r="BI343" s="63"/>
      <c r="BJ343" s="63"/>
      <c r="BK343" s="63"/>
      <c r="BL343" s="63"/>
      <c r="BM343" s="63"/>
      <c r="BN343" s="63"/>
      <c r="BO343" s="63"/>
      <c r="BP343" s="63"/>
      <c r="BQ343" s="63"/>
      <c r="BR343" s="63"/>
      <c r="BS343" s="63"/>
      <c r="BT343" s="63"/>
      <c r="BU343" s="63"/>
      <c r="BV343" s="63"/>
      <c r="BW343" s="63"/>
      <c r="BX343" s="63"/>
      <c r="BY343" s="63"/>
      <c r="BZ343" s="63"/>
      <c r="CA343" s="63"/>
      <c r="CB343" s="63"/>
      <c r="CC343" s="63"/>
      <c r="CD343" s="63"/>
      <c r="CE343" s="63"/>
      <c r="CF343" s="63"/>
      <c r="CG343" s="63"/>
      <c r="CH343" s="63"/>
      <c r="CI343" s="63"/>
      <c r="CJ343" s="63"/>
      <c r="CK343" s="63"/>
      <c r="CL343" s="63"/>
      <c r="CM343" s="63"/>
      <c r="CN343" s="63"/>
      <c r="CO343" s="63"/>
      <c r="CP343" s="63"/>
      <c r="CQ343" s="63"/>
      <c r="CR343" s="63"/>
      <c r="CS343" s="63"/>
      <c r="CT343" s="63"/>
      <c r="CU343" s="63"/>
      <c r="CV343" s="63"/>
      <c r="CW343" s="63"/>
    </row>
    <row r="344" spans="12:101" s="66" customFormat="1" x14ac:dyDescent="0.35">
      <c r="L344" s="63"/>
      <c r="M344" s="63"/>
      <c r="N344" s="63"/>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c r="AT344" s="63"/>
      <c r="AU344" s="63"/>
      <c r="AV344" s="63"/>
      <c r="AW344" s="63"/>
      <c r="AX344" s="63"/>
      <c r="AY344" s="63"/>
      <c r="AZ344" s="63"/>
      <c r="BA344" s="63"/>
      <c r="BB344" s="63"/>
      <c r="BC344" s="63"/>
      <c r="BD344" s="63"/>
      <c r="BE344" s="63"/>
      <c r="BF344" s="63"/>
      <c r="BG344" s="63"/>
      <c r="BH344" s="63"/>
      <c r="BI344" s="63"/>
      <c r="BJ344" s="63"/>
      <c r="BK344" s="63"/>
      <c r="BL344" s="63"/>
      <c r="BM344" s="63"/>
      <c r="BN344" s="63"/>
      <c r="BO344" s="63"/>
      <c r="BP344" s="63"/>
      <c r="BQ344" s="63"/>
      <c r="BR344" s="63"/>
      <c r="BS344" s="63"/>
      <c r="BT344" s="63"/>
      <c r="BU344" s="63"/>
      <c r="BV344" s="63"/>
      <c r="BW344" s="63"/>
      <c r="BX344" s="63"/>
      <c r="BY344" s="63"/>
      <c r="BZ344" s="63"/>
      <c r="CA344" s="63"/>
      <c r="CB344" s="63"/>
      <c r="CC344" s="63"/>
      <c r="CD344" s="63"/>
      <c r="CE344" s="63"/>
      <c r="CF344" s="63"/>
      <c r="CG344" s="63"/>
      <c r="CH344" s="63"/>
      <c r="CI344" s="63"/>
      <c r="CJ344" s="63"/>
      <c r="CK344" s="63"/>
      <c r="CL344" s="63"/>
      <c r="CM344" s="63"/>
      <c r="CN344" s="63"/>
      <c r="CO344" s="63"/>
      <c r="CP344" s="63"/>
      <c r="CQ344" s="63"/>
      <c r="CR344" s="63"/>
      <c r="CS344" s="63"/>
      <c r="CT344" s="63"/>
      <c r="CU344" s="63"/>
      <c r="CV344" s="63"/>
      <c r="CW344" s="63"/>
    </row>
    <row r="345" spans="12:101" s="66" customFormat="1" x14ac:dyDescent="0.35">
      <c r="L345" s="63"/>
      <c r="M345" s="63"/>
      <c r="N345" s="63"/>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c r="BK345" s="63"/>
      <c r="BL345" s="63"/>
      <c r="BM345" s="63"/>
      <c r="BN345" s="63"/>
      <c r="BO345" s="63"/>
      <c r="BP345" s="63"/>
      <c r="BQ345" s="63"/>
      <c r="BR345" s="63"/>
      <c r="BS345" s="63"/>
      <c r="BT345" s="63"/>
      <c r="BU345" s="63"/>
      <c r="BV345" s="63"/>
      <c r="BW345" s="63"/>
      <c r="BX345" s="63"/>
      <c r="BY345" s="63"/>
      <c r="BZ345" s="63"/>
      <c r="CA345" s="63"/>
      <c r="CB345" s="63"/>
      <c r="CC345" s="63"/>
      <c r="CD345" s="63"/>
      <c r="CE345" s="63"/>
      <c r="CF345" s="63"/>
      <c r="CG345" s="63"/>
      <c r="CH345" s="63"/>
      <c r="CI345" s="63"/>
      <c r="CJ345" s="63"/>
      <c r="CK345" s="63"/>
      <c r="CL345" s="63"/>
      <c r="CM345" s="63"/>
      <c r="CN345" s="63"/>
      <c r="CO345" s="63"/>
      <c r="CP345" s="63"/>
      <c r="CQ345" s="63"/>
      <c r="CR345" s="63"/>
      <c r="CS345" s="63"/>
      <c r="CT345" s="63"/>
      <c r="CU345" s="63"/>
      <c r="CV345" s="63"/>
      <c r="CW345" s="63"/>
    </row>
    <row r="346" spans="12:101" s="66" customFormat="1" x14ac:dyDescent="0.35">
      <c r="L346" s="63"/>
      <c r="M346" s="63"/>
      <c r="N346" s="63"/>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c r="BK346" s="63"/>
      <c r="BL346" s="63"/>
      <c r="BM346" s="63"/>
      <c r="BN346" s="63"/>
      <c r="BO346" s="63"/>
      <c r="BP346" s="63"/>
      <c r="BQ346" s="63"/>
      <c r="BR346" s="63"/>
      <c r="BS346" s="63"/>
      <c r="BT346" s="63"/>
      <c r="BU346" s="63"/>
      <c r="BV346" s="63"/>
      <c r="BW346" s="63"/>
      <c r="BX346" s="63"/>
      <c r="BY346" s="63"/>
      <c r="BZ346" s="63"/>
      <c r="CA346" s="63"/>
      <c r="CB346" s="63"/>
      <c r="CC346" s="63"/>
      <c r="CD346" s="63"/>
      <c r="CE346" s="63"/>
      <c r="CF346" s="63"/>
      <c r="CG346" s="63"/>
      <c r="CH346" s="63"/>
      <c r="CI346" s="63"/>
      <c r="CJ346" s="63"/>
      <c r="CK346" s="63"/>
      <c r="CL346" s="63"/>
      <c r="CM346" s="63"/>
      <c r="CN346" s="63"/>
      <c r="CO346" s="63"/>
      <c r="CP346" s="63"/>
      <c r="CQ346" s="63"/>
      <c r="CR346" s="63"/>
      <c r="CS346" s="63"/>
      <c r="CT346" s="63"/>
      <c r="CU346" s="63"/>
      <c r="CV346" s="63"/>
      <c r="CW346" s="63"/>
    </row>
    <row r="347" spans="12:101" s="66" customFormat="1" x14ac:dyDescent="0.35">
      <c r="L347" s="63"/>
      <c r="M347" s="63"/>
      <c r="N347" s="63"/>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row>
    <row r="348" spans="12:101" s="66" customFormat="1" x14ac:dyDescent="0.35">
      <c r="L348" s="63"/>
      <c r="M348" s="63"/>
      <c r="N348" s="63"/>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c r="BK348" s="63"/>
      <c r="BL348" s="63"/>
      <c r="BM348" s="63"/>
      <c r="BN348" s="63"/>
      <c r="BO348" s="63"/>
      <c r="BP348" s="63"/>
      <c r="BQ348" s="63"/>
      <c r="BR348" s="63"/>
      <c r="BS348" s="63"/>
      <c r="BT348" s="63"/>
      <c r="BU348" s="63"/>
      <c r="BV348" s="63"/>
      <c r="BW348" s="63"/>
      <c r="BX348" s="63"/>
      <c r="BY348" s="63"/>
      <c r="BZ348" s="63"/>
      <c r="CA348" s="63"/>
      <c r="CB348" s="63"/>
      <c r="CC348" s="63"/>
      <c r="CD348" s="63"/>
      <c r="CE348" s="63"/>
      <c r="CF348" s="63"/>
      <c r="CG348" s="63"/>
      <c r="CH348" s="63"/>
      <c r="CI348" s="63"/>
      <c r="CJ348" s="63"/>
      <c r="CK348" s="63"/>
      <c r="CL348" s="63"/>
      <c r="CM348" s="63"/>
      <c r="CN348" s="63"/>
      <c r="CO348" s="63"/>
      <c r="CP348" s="63"/>
      <c r="CQ348" s="63"/>
      <c r="CR348" s="63"/>
      <c r="CS348" s="63"/>
      <c r="CT348" s="63"/>
      <c r="CU348" s="63"/>
      <c r="CV348" s="63"/>
      <c r="CW348" s="63"/>
    </row>
    <row r="349" spans="12:101" s="66" customFormat="1" x14ac:dyDescent="0.35">
      <c r="L349" s="63"/>
      <c r="M349" s="63"/>
      <c r="N349" s="63"/>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c r="BK349" s="63"/>
      <c r="BL349" s="63"/>
      <c r="BM349" s="63"/>
      <c r="BN349" s="63"/>
      <c r="BO349" s="63"/>
      <c r="BP349" s="63"/>
      <c r="BQ349" s="63"/>
      <c r="BR349" s="63"/>
      <c r="BS349" s="63"/>
      <c r="BT349" s="63"/>
      <c r="BU349" s="63"/>
      <c r="BV349" s="63"/>
      <c r="BW349" s="63"/>
      <c r="BX349" s="63"/>
      <c r="BY349" s="63"/>
      <c r="BZ349" s="63"/>
      <c r="CA349" s="63"/>
      <c r="CB349" s="63"/>
      <c r="CC349" s="63"/>
      <c r="CD349" s="63"/>
      <c r="CE349" s="63"/>
      <c r="CF349" s="63"/>
      <c r="CG349" s="63"/>
      <c r="CH349" s="63"/>
      <c r="CI349" s="63"/>
      <c r="CJ349" s="63"/>
      <c r="CK349" s="63"/>
      <c r="CL349" s="63"/>
      <c r="CM349" s="63"/>
      <c r="CN349" s="63"/>
      <c r="CO349" s="63"/>
      <c r="CP349" s="63"/>
      <c r="CQ349" s="63"/>
      <c r="CR349" s="63"/>
      <c r="CS349" s="63"/>
      <c r="CT349" s="63"/>
      <c r="CU349" s="63"/>
      <c r="CV349" s="63"/>
      <c r="CW349" s="63"/>
    </row>
    <row r="350" spans="12:101" s="66" customFormat="1" x14ac:dyDescent="0.35">
      <c r="L350" s="63"/>
      <c r="M350" s="63"/>
      <c r="N350" s="63"/>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c r="BK350" s="63"/>
      <c r="BL350" s="63"/>
      <c r="BM350" s="63"/>
      <c r="BN350" s="63"/>
      <c r="BO350" s="63"/>
      <c r="BP350" s="63"/>
      <c r="BQ350" s="63"/>
      <c r="BR350" s="63"/>
      <c r="BS350" s="63"/>
      <c r="BT350" s="63"/>
      <c r="BU350" s="63"/>
      <c r="BV350" s="63"/>
      <c r="BW350" s="63"/>
      <c r="BX350" s="63"/>
      <c r="BY350" s="63"/>
      <c r="BZ350" s="63"/>
      <c r="CA350" s="63"/>
      <c r="CB350" s="63"/>
      <c r="CC350" s="63"/>
      <c r="CD350" s="63"/>
      <c r="CE350" s="63"/>
      <c r="CF350" s="63"/>
      <c r="CG350" s="63"/>
      <c r="CH350" s="63"/>
      <c r="CI350" s="63"/>
      <c r="CJ350" s="63"/>
      <c r="CK350" s="63"/>
      <c r="CL350" s="63"/>
      <c r="CM350" s="63"/>
      <c r="CN350" s="63"/>
      <c r="CO350" s="63"/>
      <c r="CP350" s="63"/>
      <c r="CQ350" s="63"/>
      <c r="CR350" s="63"/>
      <c r="CS350" s="63"/>
      <c r="CT350" s="63"/>
      <c r="CU350" s="63"/>
      <c r="CV350" s="63"/>
      <c r="CW350" s="63"/>
    </row>
    <row r="351" spans="12:101" s="66" customFormat="1" x14ac:dyDescent="0.35">
      <c r="L351" s="63"/>
      <c r="M351" s="63"/>
      <c r="N351" s="63"/>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c r="BK351" s="63"/>
      <c r="BL351" s="63"/>
      <c r="BM351" s="63"/>
      <c r="BN351" s="63"/>
      <c r="BO351" s="63"/>
      <c r="BP351" s="63"/>
      <c r="BQ351" s="63"/>
      <c r="BR351" s="63"/>
      <c r="BS351" s="63"/>
      <c r="BT351" s="63"/>
      <c r="BU351" s="63"/>
      <c r="BV351" s="63"/>
      <c r="BW351" s="63"/>
      <c r="BX351" s="63"/>
      <c r="BY351" s="63"/>
      <c r="BZ351" s="63"/>
      <c r="CA351" s="63"/>
      <c r="CB351" s="63"/>
      <c r="CC351" s="63"/>
      <c r="CD351" s="63"/>
      <c r="CE351" s="63"/>
      <c r="CF351" s="63"/>
      <c r="CG351" s="63"/>
      <c r="CH351" s="63"/>
      <c r="CI351" s="63"/>
      <c r="CJ351" s="63"/>
      <c r="CK351" s="63"/>
      <c r="CL351" s="63"/>
      <c r="CM351" s="63"/>
      <c r="CN351" s="63"/>
      <c r="CO351" s="63"/>
      <c r="CP351" s="63"/>
      <c r="CQ351" s="63"/>
      <c r="CR351" s="63"/>
      <c r="CS351" s="63"/>
      <c r="CT351" s="63"/>
      <c r="CU351" s="63"/>
      <c r="CV351" s="63"/>
      <c r="CW351" s="63"/>
    </row>
    <row r="352" spans="12:101" s="66" customFormat="1" x14ac:dyDescent="0.35">
      <c r="L352" s="63"/>
      <c r="M352" s="63"/>
      <c r="N352" s="63"/>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c r="BK352" s="63"/>
      <c r="BL352" s="63"/>
      <c r="BM352" s="63"/>
      <c r="BN352" s="63"/>
      <c r="BO352" s="63"/>
      <c r="BP352" s="63"/>
      <c r="BQ352" s="63"/>
      <c r="BR352" s="63"/>
      <c r="BS352" s="63"/>
      <c r="BT352" s="63"/>
      <c r="BU352" s="63"/>
      <c r="BV352" s="63"/>
      <c r="BW352" s="63"/>
      <c r="BX352" s="63"/>
      <c r="BY352" s="63"/>
      <c r="BZ352" s="63"/>
      <c r="CA352" s="63"/>
      <c r="CB352" s="63"/>
      <c r="CC352" s="63"/>
      <c r="CD352" s="63"/>
      <c r="CE352" s="63"/>
      <c r="CF352" s="63"/>
      <c r="CG352" s="63"/>
      <c r="CH352" s="63"/>
      <c r="CI352" s="63"/>
      <c r="CJ352" s="63"/>
      <c r="CK352" s="63"/>
      <c r="CL352" s="63"/>
      <c r="CM352" s="63"/>
      <c r="CN352" s="63"/>
      <c r="CO352" s="63"/>
      <c r="CP352" s="63"/>
      <c r="CQ352" s="63"/>
      <c r="CR352" s="63"/>
      <c r="CS352" s="63"/>
      <c r="CT352" s="63"/>
      <c r="CU352" s="63"/>
      <c r="CV352" s="63"/>
      <c r="CW352" s="63"/>
    </row>
    <row r="353" spans="12:101" s="66" customFormat="1" x14ac:dyDescent="0.35">
      <c r="L353" s="63"/>
      <c r="M353" s="63"/>
      <c r="N353" s="63"/>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row>
    <row r="354" spans="12:101" s="66" customFormat="1" x14ac:dyDescent="0.35">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c r="BK354" s="63"/>
      <c r="BL354" s="63"/>
      <c r="BM354" s="63"/>
      <c r="BN354" s="63"/>
      <c r="BO354" s="63"/>
      <c r="BP354" s="63"/>
      <c r="BQ354" s="63"/>
      <c r="BR354" s="63"/>
      <c r="BS354" s="63"/>
      <c r="BT354" s="63"/>
      <c r="BU354" s="63"/>
      <c r="BV354" s="63"/>
      <c r="BW354" s="63"/>
      <c r="BX354" s="63"/>
      <c r="BY354" s="63"/>
      <c r="BZ354" s="63"/>
      <c r="CA354" s="63"/>
      <c r="CB354" s="63"/>
      <c r="CC354" s="63"/>
      <c r="CD354" s="63"/>
      <c r="CE354" s="63"/>
      <c r="CF354" s="63"/>
      <c r="CG354" s="63"/>
      <c r="CH354" s="63"/>
      <c r="CI354" s="63"/>
      <c r="CJ354" s="63"/>
      <c r="CK354" s="63"/>
      <c r="CL354" s="63"/>
      <c r="CM354" s="63"/>
      <c r="CN354" s="63"/>
      <c r="CO354" s="63"/>
      <c r="CP354" s="63"/>
      <c r="CQ354" s="63"/>
      <c r="CR354" s="63"/>
      <c r="CS354" s="63"/>
      <c r="CT354" s="63"/>
      <c r="CU354" s="63"/>
      <c r="CV354" s="63"/>
      <c r="CW354" s="63"/>
    </row>
    <row r="355" spans="12:101" s="66" customFormat="1" x14ac:dyDescent="0.35">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c r="BK355" s="63"/>
      <c r="BL355" s="63"/>
      <c r="BM355" s="63"/>
      <c r="BN355" s="63"/>
      <c r="BO355" s="63"/>
      <c r="BP355" s="63"/>
      <c r="BQ355" s="63"/>
      <c r="BR355" s="63"/>
      <c r="BS355" s="63"/>
      <c r="BT355" s="63"/>
      <c r="BU355" s="63"/>
      <c r="BV355" s="63"/>
      <c r="BW355" s="63"/>
      <c r="BX355" s="63"/>
      <c r="BY355" s="63"/>
      <c r="BZ355" s="63"/>
      <c r="CA355" s="63"/>
      <c r="CB355" s="63"/>
      <c r="CC355" s="63"/>
      <c r="CD355" s="63"/>
      <c r="CE355" s="63"/>
      <c r="CF355" s="63"/>
      <c r="CG355" s="63"/>
      <c r="CH355" s="63"/>
      <c r="CI355" s="63"/>
      <c r="CJ355" s="63"/>
      <c r="CK355" s="63"/>
      <c r="CL355" s="63"/>
      <c r="CM355" s="63"/>
      <c r="CN355" s="63"/>
      <c r="CO355" s="63"/>
      <c r="CP355" s="63"/>
      <c r="CQ355" s="63"/>
      <c r="CR355" s="63"/>
      <c r="CS355" s="63"/>
      <c r="CT355" s="63"/>
      <c r="CU355" s="63"/>
      <c r="CV355" s="63"/>
      <c r="CW355" s="63"/>
    </row>
    <row r="356" spans="12:101" s="66" customFormat="1" x14ac:dyDescent="0.35">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c r="BK356" s="63"/>
      <c r="BL356" s="63"/>
      <c r="BM356" s="63"/>
      <c r="BN356" s="63"/>
      <c r="BO356" s="63"/>
      <c r="BP356" s="63"/>
      <c r="BQ356" s="63"/>
      <c r="BR356" s="63"/>
      <c r="BS356" s="63"/>
      <c r="BT356" s="63"/>
      <c r="BU356" s="63"/>
      <c r="BV356" s="63"/>
      <c r="BW356" s="63"/>
      <c r="BX356" s="63"/>
      <c r="BY356" s="63"/>
      <c r="BZ356" s="63"/>
      <c r="CA356" s="63"/>
      <c r="CB356" s="63"/>
      <c r="CC356" s="63"/>
      <c r="CD356" s="63"/>
      <c r="CE356" s="63"/>
      <c r="CF356" s="63"/>
      <c r="CG356" s="63"/>
      <c r="CH356" s="63"/>
      <c r="CI356" s="63"/>
      <c r="CJ356" s="63"/>
      <c r="CK356" s="63"/>
      <c r="CL356" s="63"/>
      <c r="CM356" s="63"/>
      <c r="CN356" s="63"/>
      <c r="CO356" s="63"/>
      <c r="CP356" s="63"/>
      <c r="CQ356" s="63"/>
      <c r="CR356" s="63"/>
      <c r="CS356" s="63"/>
      <c r="CT356" s="63"/>
      <c r="CU356" s="63"/>
      <c r="CV356" s="63"/>
      <c r="CW356" s="63"/>
    </row>
    <row r="357" spans="12:101" s="66" customFormat="1" x14ac:dyDescent="0.35">
      <c r="L357" s="63"/>
      <c r="M357" s="63"/>
      <c r="N357" s="63"/>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c r="BK357" s="63"/>
      <c r="BL357" s="63"/>
      <c r="BM357" s="63"/>
      <c r="BN357" s="63"/>
      <c r="BO357" s="63"/>
      <c r="BP357" s="63"/>
      <c r="BQ357" s="63"/>
      <c r="BR357" s="63"/>
      <c r="BS357" s="63"/>
      <c r="BT357" s="63"/>
      <c r="BU357" s="63"/>
      <c r="BV357" s="63"/>
      <c r="BW357" s="63"/>
      <c r="BX357" s="63"/>
      <c r="BY357" s="63"/>
      <c r="BZ357" s="63"/>
      <c r="CA357" s="63"/>
      <c r="CB357" s="63"/>
      <c r="CC357" s="63"/>
      <c r="CD357" s="63"/>
      <c r="CE357" s="63"/>
      <c r="CF357" s="63"/>
      <c r="CG357" s="63"/>
      <c r="CH357" s="63"/>
      <c r="CI357" s="63"/>
      <c r="CJ357" s="63"/>
      <c r="CK357" s="63"/>
      <c r="CL357" s="63"/>
      <c r="CM357" s="63"/>
      <c r="CN357" s="63"/>
      <c r="CO357" s="63"/>
      <c r="CP357" s="63"/>
      <c r="CQ357" s="63"/>
      <c r="CR357" s="63"/>
      <c r="CS357" s="63"/>
      <c r="CT357" s="63"/>
      <c r="CU357" s="63"/>
      <c r="CV357" s="63"/>
      <c r="CW357" s="63"/>
    </row>
    <row r="358" spans="12:101" s="66" customFormat="1" x14ac:dyDescent="0.35">
      <c r="L358" s="63"/>
      <c r="M358" s="63"/>
      <c r="N358" s="63"/>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c r="BK358" s="63"/>
      <c r="BL358" s="63"/>
      <c r="BM358" s="63"/>
      <c r="BN358" s="63"/>
      <c r="BO358" s="63"/>
      <c r="BP358" s="63"/>
      <c r="BQ358" s="63"/>
      <c r="BR358" s="63"/>
      <c r="BS358" s="63"/>
      <c r="BT358" s="63"/>
      <c r="BU358" s="63"/>
      <c r="BV358" s="63"/>
      <c r="BW358" s="63"/>
      <c r="BX358" s="63"/>
      <c r="BY358" s="63"/>
      <c r="BZ358" s="63"/>
      <c r="CA358" s="63"/>
      <c r="CB358" s="63"/>
      <c r="CC358" s="63"/>
      <c r="CD358" s="63"/>
      <c r="CE358" s="63"/>
      <c r="CF358" s="63"/>
      <c r="CG358" s="63"/>
      <c r="CH358" s="63"/>
      <c r="CI358" s="63"/>
      <c r="CJ358" s="63"/>
      <c r="CK358" s="63"/>
      <c r="CL358" s="63"/>
      <c r="CM358" s="63"/>
      <c r="CN358" s="63"/>
      <c r="CO358" s="63"/>
      <c r="CP358" s="63"/>
      <c r="CQ358" s="63"/>
      <c r="CR358" s="63"/>
      <c r="CS358" s="63"/>
      <c r="CT358" s="63"/>
      <c r="CU358" s="63"/>
      <c r="CV358" s="63"/>
      <c r="CW358" s="63"/>
    </row>
    <row r="359" spans="12:101" s="66" customFormat="1" x14ac:dyDescent="0.35">
      <c r="L359" s="63"/>
      <c r="M359" s="63"/>
      <c r="N359" s="63"/>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c r="BS359" s="63"/>
      <c r="BT359" s="63"/>
      <c r="BU359" s="63"/>
      <c r="BV359" s="63"/>
      <c r="BW359" s="63"/>
      <c r="BX359" s="63"/>
      <c r="BY359" s="63"/>
      <c r="BZ359" s="63"/>
      <c r="CA359" s="63"/>
      <c r="CB359" s="63"/>
      <c r="CC359" s="63"/>
      <c r="CD359" s="63"/>
      <c r="CE359" s="63"/>
      <c r="CF359" s="63"/>
      <c r="CG359" s="63"/>
      <c r="CH359" s="63"/>
      <c r="CI359" s="63"/>
      <c r="CJ359" s="63"/>
      <c r="CK359" s="63"/>
      <c r="CL359" s="63"/>
      <c r="CM359" s="63"/>
      <c r="CN359" s="63"/>
      <c r="CO359" s="63"/>
      <c r="CP359" s="63"/>
      <c r="CQ359" s="63"/>
      <c r="CR359" s="63"/>
      <c r="CS359" s="63"/>
      <c r="CT359" s="63"/>
      <c r="CU359" s="63"/>
      <c r="CV359" s="63"/>
      <c r="CW359" s="63"/>
    </row>
    <row r="360" spans="12:101" s="66" customFormat="1" x14ac:dyDescent="0.35">
      <c r="L360" s="63"/>
      <c r="M360" s="63"/>
      <c r="N360" s="63"/>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c r="BQ360" s="63"/>
      <c r="BR360" s="63"/>
      <c r="BS360" s="63"/>
      <c r="BT360" s="63"/>
      <c r="BU360" s="63"/>
      <c r="BV360" s="63"/>
      <c r="BW360" s="63"/>
      <c r="BX360" s="63"/>
      <c r="BY360" s="63"/>
      <c r="BZ360" s="63"/>
      <c r="CA360" s="63"/>
      <c r="CB360" s="63"/>
      <c r="CC360" s="63"/>
      <c r="CD360" s="63"/>
      <c r="CE360" s="63"/>
      <c r="CF360" s="63"/>
      <c r="CG360" s="63"/>
      <c r="CH360" s="63"/>
      <c r="CI360" s="63"/>
      <c r="CJ360" s="63"/>
      <c r="CK360" s="63"/>
      <c r="CL360" s="63"/>
      <c r="CM360" s="63"/>
      <c r="CN360" s="63"/>
      <c r="CO360" s="63"/>
      <c r="CP360" s="63"/>
      <c r="CQ360" s="63"/>
      <c r="CR360" s="63"/>
      <c r="CS360" s="63"/>
      <c r="CT360" s="63"/>
      <c r="CU360" s="63"/>
      <c r="CV360" s="63"/>
      <c r="CW360" s="63"/>
    </row>
    <row r="361" spans="12:101" s="66" customFormat="1" x14ac:dyDescent="0.35">
      <c r="L361" s="63"/>
      <c r="M361" s="63"/>
      <c r="N361" s="63"/>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c r="BQ361" s="63"/>
      <c r="BR361" s="63"/>
      <c r="BS361" s="63"/>
      <c r="BT361" s="63"/>
      <c r="BU361" s="63"/>
      <c r="BV361" s="63"/>
      <c r="BW361" s="63"/>
      <c r="BX361" s="63"/>
      <c r="BY361" s="63"/>
      <c r="BZ361" s="63"/>
      <c r="CA361" s="63"/>
      <c r="CB361" s="63"/>
      <c r="CC361" s="63"/>
      <c r="CD361" s="63"/>
      <c r="CE361" s="63"/>
      <c r="CF361" s="63"/>
      <c r="CG361" s="63"/>
      <c r="CH361" s="63"/>
      <c r="CI361" s="63"/>
      <c r="CJ361" s="63"/>
      <c r="CK361" s="63"/>
      <c r="CL361" s="63"/>
      <c r="CM361" s="63"/>
      <c r="CN361" s="63"/>
      <c r="CO361" s="63"/>
      <c r="CP361" s="63"/>
      <c r="CQ361" s="63"/>
      <c r="CR361" s="63"/>
      <c r="CS361" s="63"/>
      <c r="CT361" s="63"/>
      <c r="CU361" s="63"/>
      <c r="CV361" s="63"/>
      <c r="CW361" s="63"/>
    </row>
    <row r="362" spans="12:101" s="66" customFormat="1" x14ac:dyDescent="0.35">
      <c r="L362" s="63"/>
      <c r="M362" s="63"/>
      <c r="N362" s="63"/>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c r="BQ362" s="63"/>
      <c r="BR362" s="63"/>
      <c r="BS362" s="63"/>
      <c r="BT362" s="63"/>
      <c r="BU362" s="63"/>
      <c r="BV362" s="63"/>
      <c r="BW362" s="63"/>
      <c r="BX362" s="63"/>
      <c r="BY362" s="63"/>
      <c r="BZ362" s="63"/>
      <c r="CA362" s="63"/>
      <c r="CB362" s="63"/>
      <c r="CC362" s="63"/>
      <c r="CD362" s="63"/>
      <c r="CE362" s="63"/>
      <c r="CF362" s="63"/>
      <c r="CG362" s="63"/>
      <c r="CH362" s="63"/>
      <c r="CI362" s="63"/>
      <c r="CJ362" s="63"/>
      <c r="CK362" s="63"/>
      <c r="CL362" s="63"/>
      <c r="CM362" s="63"/>
      <c r="CN362" s="63"/>
      <c r="CO362" s="63"/>
      <c r="CP362" s="63"/>
      <c r="CQ362" s="63"/>
      <c r="CR362" s="63"/>
      <c r="CS362" s="63"/>
      <c r="CT362" s="63"/>
      <c r="CU362" s="63"/>
      <c r="CV362" s="63"/>
      <c r="CW362" s="63"/>
    </row>
    <row r="363" spans="12:101" s="66" customFormat="1" x14ac:dyDescent="0.35">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c r="BQ363" s="63"/>
      <c r="BR363" s="63"/>
      <c r="BS363" s="63"/>
      <c r="BT363" s="63"/>
      <c r="BU363" s="63"/>
      <c r="BV363" s="63"/>
      <c r="BW363" s="63"/>
      <c r="BX363" s="63"/>
      <c r="BY363" s="63"/>
      <c r="BZ363" s="63"/>
      <c r="CA363" s="63"/>
      <c r="CB363" s="63"/>
      <c r="CC363" s="63"/>
      <c r="CD363" s="63"/>
      <c r="CE363" s="63"/>
      <c r="CF363" s="63"/>
      <c r="CG363" s="63"/>
      <c r="CH363" s="63"/>
      <c r="CI363" s="63"/>
      <c r="CJ363" s="63"/>
      <c r="CK363" s="63"/>
      <c r="CL363" s="63"/>
      <c r="CM363" s="63"/>
      <c r="CN363" s="63"/>
      <c r="CO363" s="63"/>
      <c r="CP363" s="63"/>
      <c r="CQ363" s="63"/>
      <c r="CR363" s="63"/>
      <c r="CS363" s="63"/>
      <c r="CT363" s="63"/>
      <c r="CU363" s="63"/>
      <c r="CV363" s="63"/>
      <c r="CW363" s="63"/>
    </row>
    <row r="364" spans="12:101" s="66" customFormat="1" x14ac:dyDescent="0.35">
      <c r="L364" s="63"/>
      <c r="M364" s="63"/>
      <c r="N364" s="63"/>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63"/>
      <c r="BS364" s="63"/>
      <c r="BT364" s="63"/>
      <c r="BU364" s="63"/>
      <c r="BV364" s="63"/>
      <c r="BW364" s="63"/>
      <c r="BX364" s="63"/>
      <c r="BY364" s="63"/>
      <c r="BZ364" s="63"/>
      <c r="CA364" s="63"/>
      <c r="CB364" s="63"/>
      <c r="CC364" s="63"/>
      <c r="CD364" s="63"/>
      <c r="CE364" s="63"/>
      <c r="CF364" s="63"/>
      <c r="CG364" s="63"/>
      <c r="CH364" s="63"/>
      <c r="CI364" s="63"/>
      <c r="CJ364" s="63"/>
      <c r="CK364" s="63"/>
      <c r="CL364" s="63"/>
      <c r="CM364" s="63"/>
      <c r="CN364" s="63"/>
      <c r="CO364" s="63"/>
      <c r="CP364" s="63"/>
      <c r="CQ364" s="63"/>
      <c r="CR364" s="63"/>
      <c r="CS364" s="63"/>
      <c r="CT364" s="63"/>
      <c r="CU364" s="63"/>
      <c r="CV364" s="63"/>
      <c r="CW364" s="63"/>
    </row>
    <row r="365" spans="12:101" s="66" customFormat="1" x14ac:dyDescent="0.35">
      <c r="L365" s="63"/>
      <c r="M365" s="63"/>
      <c r="N365" s="63"/>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c r="BK365" s="63"/>
      <c r="BL365" s="63"/>
      <c r="BM365" s="63"/>
      <c r="BN365" s="63"/>
      <c r="BO365" s="63"/>
      <c r="BP365" s="63"/>
      <c r="BQ365" s="63"/>
      <c r="BR365" s="63"/>
      <c r="BS365" s="63"/>
      <c r="BT365" s="63"/>
      <c r="BU365" s="63"/>
      <c r="BV365" s="63"/>
      <c r="BW365" s="63"/>
      <c r="BX365" s="63"/>
      <c r="BY365" s="63"/>
      <c r="BZ365" s="63"/>
      <c r="CA365" s="63"/>
      <c r="CB365" s="63"/>
      <c r="CC365" s="63"/>
      <c r="CD365" s="63"/>
      <c r="CE365" s="63"/>
      <c r="CF365" s="63"/>
      <c r="CG365" s="63"/>
      <c r="CH365" s="63"/>
      <c r="CI365" s="63"/>
      <c r="CJ365" s="63"/>
      <c r="CK365" s="63"/>
      <c r="CL365" s="63"/>
      <c r="CM365" s="63"/>
      <c r="CN365" s="63"/>
      <c r="CO365" s="63"/>
      <c r="CP365" s="63"/>
      <c r="CQ365" s="63"/>
      <c r="CR365" s="63"/>
      <c r="CS365" s="63"/>
      <c r="CT365" s="63"/>
      <c r="CU365" s="63"/>
      <c r="CV365" s="63"/>
      <c r="CW365" s="63"/>
    </row>
    <row r="366" spans="12:101" s="66" customFormat="1" x14ac:dyDescent="0.35">
      <c r="L366" s="63"/>
      <c r="M366" s="63"/>
      <c r="N366" s="63"/>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c r="BK366" s="63"/>
      <c r="BL366" s="63"/>
      <c r="BM366" s="63"/>
      <c r="BN366" s="63"/>
      <c r="BO366" s="63"/>
      <c r="BP366" s="63"/>
      <c r="BQ366" s="63"/>
      <c r="BR366" s="63"/>
      <c r="BS366" s="63"/>
      <c r="BT366" s="63"/>
      <c r="BU366" s="63"/>
      <c r="BV366" s="63"/>
      <c r="BW366" s="63"/>
      <c r="BX366" s="63"/>
      <c r="BY366" s="63"/>
      <c r="BZ366" s="63"/>
      <c r="CA366" s="63"/>
      <c r="CB366" s="63"/>
      <c r="CC366" s="63"/>
      <c r="CD366" s="63"/>
      <c r="CE366" s="63"/>
      <c r="CF366" s="63"/>
      <c r="CG366" s="63"/>
      <c r="CH366" s="63"/>
      <c r="CI366" s="63"/>
      <c r="CJ366" s="63"/>
      <c r="CK366" s="63"/>
      <c r="CL366" s="63"/>
      <c r="CM366" s="63"/>
      <c r="CN366" s="63"/>
      <c r="CO366" s="63"/>
      <c r="CP366" s="63"/>
      <c r="CQ366" s="63"/>
      <c r="CR366" s="63"/>
      <c r="CS366" s="63"/>
      <c r="CT366" s="63"/>
      <c r="CU366" s="63"/>
      <c r="CV366" s="63"/>
      <c r="CW366" s="63"/>
    </row>
    <row r="367" spans="12:101" s="66" customFormat="1" x14ac:dyDescent="0.35">
      <c r="L367" s="63"/>
      <c r="M367" s="63"/>
      <c r="N367" s="63"/>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c r="BQ367" s="63"/>
      <c r="BR367" s="63"/>
      <c r="BS367" s="63"/>
      <c r="BT367" s="63"/>
      <c r="BU367" s="63"/>
      <c r="BV367" s="63"/>
      <c r="BW367" s="63"/>
      <c r="BX367" s="63"/>
      <c r="BY367" s="63"/>
      <c r="BZ367" s="63"/>
      <c r="CA367" s="63"/>
      <c r="CB367" s="63"/>
      <c r="CC367" s="63"/>
      <c r="CD367" s="63"/>
      <c r="CE367" s="63"/>
      <c r="CF367" s="63"/>
      <c r="CG367" s="63"/>
      <c r="CH367" s="63"/>
      <c r="CI367" s="63"/>
      <c r="CJ367" s="63"/>
      <c r="CK367" s="63"/>
      <c r="CL367" s="63"/>
      <c r="CM367" s="63"/>
      <c r="CN367" s="63"/>
      <c r="CO367" s="63"/>
      <c r="CP367" s="63"/>
      <c r="CQ367" s="63"/>
      <c r="CR367" s="63"/>
      <c r="CS367" s="63"/>
      <c r="CT367" s="63"/>
      <c r="CU367" s="63"/>
      <c r="CV367" s="63"/>
      <c r="CW367" s="63"/>
    </row>
    <row r="368" spans="12:101" s="66" customFormat="1" x14ac:dyDescent="0.35">
      <c r="L368" s="63"/>
      <c r="M368" s="63"/>
      <c r="N368" s="63"/>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c r="BK368" s="63"/>
      <c r="BL368" s="63"/>
      <c r="BM368" s="63"/>
      <c r="BN368" s="63"/>
      <c r="BO368" s="63"/>
      <c r="BP368" s="63"/>
      <c r="BQ368" s="63"/>
      <c r="BR368" s="63"/>
      <c r="BS368" s="63"/>
      <c r="BT368" s="63"/>
      <c r="BU368" s="63"/>
      <c r="BV368" s="63"/>
      <c r="BW368" s="63"/>
      <c r="BX368" s="63"/>
      <c r="BY368" s="63"/>
      <c r="BZ368" s="63"/>
      <c r="CA368" s="63"/>
      <c r="CB368" s="63"/>
      <c r="CC368" s="63"/>
      <c r="CD368" s="63"/>
      <c r="CE368" s="63"/>
      <c r="CF368" s="63"/>
      <c r="CG368" s="63"/>
      <c r="CH368" s="63"/>
      <c r="CI368" s="63"/>
      <c r="CJ368" s="63"/>
      <c r="CK368" s="63"/>
      <c r="CL368" s="63"/>
      <c r="CM368" s="63"/>
      <c r="CN368" s="63"/>
      <c r="CO368" s="63"/>
      <c r="CP368" s="63"/>
      <c r="CQ368" s="63"/>
      <c r="CR368" s="63"/>
      <c r="CS368" s="63"/>
      <c r="CT368" s="63"/>
      <c r="CU368" s="63"/>
      <c r="CV368" s="63"/>
      <c r="CW368" s="63"/>
    </row>
    <row r="369" spans="12:101" s="66" customFormat="1" x14ac:dyDescent="0.35">
      <c r="L369" s="63"/>
      <c r="M369" s="63"/>
      <c r="N369" s="63"/>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c r="BK369" s="63"/>
      <c r="BL369" s="63"/>
      <c r="BM369" s="63"/>
      <c r="BN369" s="63"/>
      <c r="BO369" s="63"/>
      <c r="BP369" s="63"/>
      <c r="BQ369" s="63"/>
      <c r="BR369" s="63"/>
      <c r="BS369" s="63"/>
      <c r="BT369" s="63"/>
      <c r="BU369" s="63"/>
      <c r="BV369" s="63"/>
      <c r="BW369" s="63"/>
      <c r="BX369" s="63"/>
      <c r="BY369" s="63"/>
      <c r="BZ369" s="63"/>
      <c r="CA369" s="63"/>
      <c r="CB369" s="63"/>
      <c r="CC369" s="63"/>
      <c r="CD369" s="63"/>
      <c r="CE369" s="63"/>
      <c r="CF369" s="63"/>
      <c r="CG369" s="63"/>
      <c r="CH369" s="63"/>
      <c r="CI369" s="63"/>
      <c r="CJ369" s="63"/>
      <c r="CK369" s="63"/>
      <c r="CL369" s="63"/>
      <c r="CM369" s="63"/>
      <c r="CN369" s="63"/>
      <c r="CO369" s="63"/>
      <c r="CP369" s="63"/>
      <c r="CQ369" s="63"/>
      <c r="CR369" s="63"/>
      <c r="CS369" s="63"/>
      <c r="CT369" s="63"/>
      <c r="CU369" s="63"/>
      <c r="CV369" s="63"/>
      <c r="CW369" s="63"/>
    </row>
    <row r="370" spans="12:101" s="66" customFormat="1" x14ac:dyDescent="0.35">
      <c r="L370" s="63"/>
      <c r="M370" s="63"/>
      <c r="N370" s="63"/>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c r="BK370" s="63"/>
      <c r="BL370" s="63"/>
      <c r="BM370" s="63"/>
      <c r="BN370" s="63"/>
      <c r="BO370" s="63"/>
      <c r="BP370" s="63"/>
      <c r="BQ370" s="63"/>
      <c r="BR370" s="63"/>
      <c r="BS370" s="63"/>
      <c r="BT370" s="63"/>
      <c r="BU370" s="63"/>
      <c r="BV370" s="63"/>
      <c r="BW370" s="63"/>
      <c r="BX370" s="63"/>
      <c r="BY370" s="63"/>
      <c r="BZ370" s="63"/>
      <c r="CA370" s="63"/>
      <c r="CB370" s="63"/>
      <c r="CC370" s="63"/>
      <c r="CD370" s="63"/>
      <c r="CE370" s="63"/>
      <c r="CF370" s="63"/>
      <c r="CG370" s="63"/>
      <c r="CH370" s="63"/>
      <c r="CI370" s="63"/>
      <c r="CJ370" s="63"/>
      <c r="CK370" s="63"/>
      <c r="CL370" s="63"/>
      <c r="CM370" s="63"/>
      <c r="CN370" s="63"/>
      <c r="CO370" s="63"/>
      <c r="CP370" s="63"/>
      <c r="CQ370" s="63"/>
      <c r="CR370" s="63"/>
      <c r="CS370" s="63"/>
      <c r="CT370" s="63"/>
      <c r="CU370" s="63"/>
      <c r="CV370" s="63"/>
      <c r="CW370" s="63"/>
    </row>
    <row r="371" spans="12:101" s="66" customFormat="1" x14ac:dyDescent="0.35">
      <c r="L371" s="63"/>
      <c r="M371" s="63"/>
      <c r="N371" s="63"/>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c r="BK371" s="63"/>
      <c r="BL371" s="63"/>
      <c r="BM371" s="63"/>
      <c r="BN371" s="63"/>
      <c r="BO371" s="63"/>
      <c r="BP371" s="63"/>
      <c r="BQ371" s="63"/>
      <c r="BR371" s="63"/>
      <c r="BS371" s="63"/>
      <c r="BT371" s="63"/>
      <c r="BU371" s="63"/>
      <c r="BV371" s="63"/>
      <c r="BW371" s="63"/>
      <c r="BX371" s="63"/>
      <c r="BY371" s="63"/>
      <c r="BZ371" s="63"/>
      <c r="CA371" s="63"/>
      <c r="CB371" s="63"/>
      <c r="CC371" s="63"/>
      <c r="CD371" s="63"/>
      <c r="CE371" s="63"/>
      <c r="CF371" s="63"/>
      <c r="CG371" s="63"/>
      <c r="CH371" s="63"/>
      <c r="CI371" s="63"/>
      <c r="CJ371" s="63"/>
      <c r="CK371" s="63"/>
      <c r="CL371" s="63"/>
      <c r="CM371" s="63"/>
      <c r="CN371" s="63"/>
      <c r="CO371" s="63"/>
      <c r="CP371" s="63"/>
      <c r="CQ371" s="63"/>
      <c r="CR371" s="63"/>
      <c r="CS371" s="63"/>
      <c r="CT371" s="63"/>
      <c r="CU371" s="63"/>
      <c r="CV371" s="63"/>
      <c r="CW371" s="63"/>
    </row>
    <row r="372" spans="12:101" s="66" customFormat="1" x14ac:dyDescent="0.35">
      <c r="L372" s="63"/>
      <c r="M372" s="63"/>
      <c r="N372" s="63"/>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c r="BK372" s="63"/>
      <c r="BL372" s="63"/>
      <c r="BM372" s="63"/>
      <c r="BN372" s="63"/>
      <c r="BO372" s="63"/>
      <c r="BP372" s="63"/>
      <c r="BQ372" s="63"/>
      <c r="BR372" s="63"/>
      <c r="BS372" s="63"/>
      <c r="BT372" s="63"/>
      <c r="BU372" s="63"/>
      <c r="BV372" s="63"/>
      <c r="BW372" s="63"/>
      <c r="BX372" s="63"/>
      <c r="BY372" s="63"/>
      <c r="BZ372" s="63"/>
      <c r="CA372" s="63"/>
      <c r="CB372" s="63"/>
      <c r="CC372" s="63"/>
      <c r="CD372" s="63"/>
      <c r="CE372" s="63"/>
      <c r="CF372" s="63"/>
      <c r="CG372" s="63"/>
      <c r="CH372" s="63"/>
      <c r="CI372" s="63"/>
      <c r="CJ372" s="63"/>
      <c r="CK372" s="63"/>
      <c r="CL372" s="63"/>
      <c r="CM372" s="63"/>
      <c r="CN372" s="63"/>
      <c r="CO372" s="63"/>
      <c r="CP372" s="63"/>
      <c r="CQ372" s="63"/>
      <c r="CR372" s="63"/>
      <c r="CS372" s="63"/>
      <c r="CT372" s="63"/>
      <c r="CU372" s="63"/>
      <c r="CV372" s="63"/>
      <c r="CW372" s="63"/>
    </row>
    <row r="373" spans="12:101" s="66" customFormat="1" x14ac:dyDescent="0.35">
      <c r="L373" s="63"/>
      <c r="M373" s="63"/>
      <c r="N373" s="63"/>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c r="BK373" s="63"/>
      <c r="BL373" s="63"/>
      <c r="BM373" s="63"/>
      <c r="BN373" s="63"/>
      <c r="BO373" s="63"/>
      <c r="BP373" s="63"/>
      <c r="BQ373" s="63"/>
      <c r="BR373" s="63"/>
      <c r="BS373" s="63"/>
      <c r="BT373" s="63"/>
      <c r="BU373" s="63"/>
      <c r="BV373" s="63"/>
      <c r="BW373" s="63"/>
      <c r="BX373" s="63"/>
      <c r="BY373" s="63"/>
      <c r="BZ373" s="63"/>
      <c r="CA373" s="63"/>
      <c r="CB373" s="63"/>
      <c r="CC373" s="63"/>
      <c r="CD373" s="63"/>
      <c r="CE373" s="63"/>
      <c r="CF373" s="63"/>
      <c r="CG373" s="63"/>
      <c r="CH373" s="63"/>
      <c r="CI373" s="63"/>
      <c r="CJ373" s="63"/>
      <c r="CK373" s="63"/>
      <c r="CL373" s="63"/>
      <c r="CM373" s="63"/>
      <c r="CN373" s="63"/>
      <c r="CO373" s="63"/>
      <c r="CP373" s="63"/>
      <c r="CQ373" s="63"/>
      <c r="CR373" s="63"/>
      <c r="CS373" s="63"/>
      <c r="CT373" s="63"/>
      <c r="CU373" s="63"/>
      <c r="CV373" s="63"/>
      <c r="CW373" s="63"/>
    </row>
    <row r="374" spans="12:101" s="66" customFormat="1" x14ac:dyDescent="0.35">
      <c r="L374" s="63"/>
      <c r="M374" s="63"/>
      <c r="N374" s="63"/>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c r="BK374" s="63"/>
      <c r="BL374" s="63"/>
      <c r="BM374" s="63"/>
      <c r="BN374" s="63"/>
      <c r="BO374" s="63"/>
      <c r="BP374" s="63"/>
      <c r="BQ374" s="63"/>
      <c r="BR374" s="63"/>
      <c r="BS374" s="63"/>
      <c r="BT374" s="63"/>
      <c r="BU374" s="63"/>
      <c r="BV374" s="63"/>
      <c r="BW374" s="63"/>
      <c r="BX374" s="63"/>
      <c r="BY374" s="63"/>
      <c r="BZ374" s="63"/>
      <c r="CA374" s="63"/>
      <c r="CB374" s="63"/>
      <c r="CC374" s="63"/>
      <c r="CD374" s="63"/>
      <c r="CE374" s="63"/>
      <c r="CF374" s="63"/>
      <c r="CG374" s="63"/>
      <c r="CH374" s="63"/>
      <c r="CI374" s="63"/>
      <c r="CJ374" s="63"/>
      <c r="CK374" s="63"/>
      <c r="CL374" s="63"/>
      <c r="CM374" s="63"/>
      <c r="CN374" s="63"/>
      <c r="CO374" s="63"/>
      <c r="CP374" s="63"/>
      <c r="CQ374" s="63"/>
      <c r="CR374" s="63"/>
      <c r="CS374" s="63"/>
      <c r="CT374" s="63"/>
      <c r="CU374" s="63"/>
      <c r="CV374" s="63"/>
      <c r="CW374" s="63"/>
    </row>
    <row r="375" spans="12:101" s="66" customFormat="1" x14ac:dyDescent="0.35">
      <c r="L375" s="63"/>
      <c r="M375" s="63"/>
      <c r="N375" s="63"/>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c r="BQ375" s="63"/>
      <c r="BR375" s="63"/>
      <c r="BS375" s="63"/>
      <c r="BT375" s="63"/>
      <c r="BU375" s="63"/>
      <c r="BV375" s="63"/>
      <c r="BW375" s="63"/>
      <c r="BX375" s="63"/>
      <c r="BY375" s="63"/>
      <c r="BZ375" s="63"/>
      <c r="CA375" s="63"/>
      <c r="CB375" s="63"/>
      <c r="CC375" s="63"/>
      <c r="CD375" s="63"/>
      <c r="CE375" s="63"/>
      <c r="CF375" s="63"/>
      <c r="CG375" s="63"/>
      <c r="CH375" s="63"/>
      <c r="CI375" s="63"/>
      <c r="CJ375" s="63"/>
      <c r="CK375" s="63"/>
      <c r="CL375" s="63"/>
      <c r="CM375" s="63"/>
      <c r="CN375" s="63"/>
      <c r="CO375" s="63"/>
      <c r="CP375" s="63"/>
      <c r="CQ375" s="63"/>
      <c r="CR375" s="63"/>
      <c r="CS375" s="63"/>
      <c r="CT375" s="63"/>
      <c r="CU375" s="63"/>
      <c r="CV375" s="63"/>
      <c r="CW375" s="63"/>
    </row>
    <row r="376" spans="12:101" s="66" customFormat="1" x14ac:dyDescent="0.35">
      <c r="L376" s="63"/>
      <c r="M376" s="63"/>
      <c r="N376" s="63"/>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V376" s="63"/>
      <c r="BW376" s="63"/>
      <c r="BX376" s="63"/>
      <c r="BY376" s="63"/>
      <c r="BZ376" s="63"/>
      <c r="CA376" s="63"/>
      <c r="CB376" s="63"/>
      <c r="CC376" s="63"/>
      <c r="CD376" s="63"/>
      <c r="CE376" s="63"/>
      <c r="CF376" s="63"/>
      <c r="CG376" s="63"/>
      <c r="CH376" s="63"/>
      <c r="CI376" s="63"/>
      <c r="CJ376" s="63"/>
      <c r="CK376" s="63"/>
      <c r="CL376" s="63"/>
      <c r="CM376" s="63"/>
      <c r="CN376" s="63"/>
      <c r="CO376" s="63"/>
      <c r="CP376" s="63"/>
      <c r="CQ376" s="63"/>
      <c r="CR376" s="63"/>
      <c r="CS376" s="63"/>
      <c r="CT376" s="63"/>
      <c r="CU376" s="63"/>
      <c r="CV376" s="63"/>
      <c r="CW376" s="63"/>
    </row>
    <row r="377" spans="12:101" s="66" customFormat="1" x14ac:dyDescent="0.35">
      <c r="L377" s="63"/>
      <c r="M377" s="63"/>
      <c r="N377" s="63"/>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c r="BV377" s="63"/>
      <c r="BW377" s="63"/>
      <c r="BX377" s="63"/>
      <c r="BY377" s="63"/>
      <c r="BZ377" s="63"/>
      <c r="CA377" s="63"/>
      <c r="CB377" s="63"/>
      <c r="CC377" s="63"/>
      <c r="CD377" s="63"/>
      <c r="CE377" s="63"/>
      <c r="CF377" s="63"/>
      <c r="CG377" s="63"/>
      <c r="CH377" s="63"/>
      <c r="CI377" s="63"/>
      <c r="CJ377" s="63"/>
      <c r="CK377" s="63"/>
      <c r="CL377" s="63"/>
      <c r="CM377" s="63"/>
      <c r="CN377" s="63"/>
      <c r="CO377" s="63"/>
      <c r="CP377" s="63"/>
      <c r="CQ377" s="63"/>
      <c r="CR377" s="63"/>
      <c r="CS377" s="63"/>
      <c r="CT377" s="63"/>
      <c r="CU377" s="63"/>
      <c r="CV377" s="63"/>
      <c r="CW377" s="63"/>
    </row>
    <row r="378" spans="12:101" s="66" customFormat="1" x14ac:dyDescent="0.35">
      <c r="L378" s="63"/>
      <c r="M378" s="63"/>
      <c r="N378" s="63"/>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c r="BQ378" s="63"/>
      <c r="BR378" s="63"/>
      <c r="BS378" s="63"/>
      <c r="BT378" s="63"/>
      <c r="BU378" s="63"/>
      <c r="BV378" s="63"/>
      <c r="BW378" s="63"/>
      <c r="BX378" s="63"/>
      <c r="BY378" s="63"/>
      <c r="BZ378" s="63"/>
      <c r="CA378" s="63"/>
      <c r="CB378" s="63"/>
      <c r="CC378" s="63"/>
      <c r="CD378" s="63"/>
      <c r="CE378" s="63"/>
      <c r="CF378" s="63"/>
      <c r="CG378" s="63"/>
      <c r="CH378" s="63"/>
      <c r="CI378" s="63"/>
      <c r="CJ378" s="63"/>
      <c r="CK378" s="63"/>
      <c r="CL378" s="63"/>
      <c r="CM378" s="63"/>
      <c r="CN378" s="63"/>
      <c r="CO378" s="63"/>
      <c r="CP378" s="63"/>
      <c r="CQ378" s="63"/>
      <c r="CR378" s="63"/>
      <c r="CS378" s="63"/>
      <c r="CT378" s="63"/>
      <c r="CU378" s="63"/>
      <c r="CV378" s="63"/>
      <c r="CW378" s="63"/>
    </row>
    <row r="379" spans="12:101" s="66" customFormat="1" x14ac:dyDescent="0.35">
      <c r="L379" s="63"/>
      <c r="M379" s="63"/>
      <c r="N379" s="63"/>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63"/>
      <c r="BW379" s="63"/>
      <c r="BX379" s="63"/>
      <c r="BY379" s="63"/>
      <c r="BZ379" s="63"/>
      <c r="CA379" s="63"/>
      <c r="CB379" s="63"/>
      <c r="CC379" s="63"/>
      <c r="CD379" s="63"/>
      <c r="CE379" s="63"/>
      <c r="CF379" s="63"/>
      <c r="CG379" s="63"/>
      <c r="CH379" s="63"/>
      <c r="CI379" s="63"/>
      <c r="CJ379" s="63"/>
      <c r="CK379" s="63"/>
      <c r="CL379" s="63"/>
      <c r="CM379" s="63"/>
      <c r="CN379" s="63"/>
      <c r="CO379" s="63"/>
      <c r="CP379" s="63"/>
      <c r="CQ379" s="63"/>
      <c r="CR379" s="63"/>
      <c r="CS379" s="63"/>
      <c r="CT379" s="63"/>
      <c r="CU379" s="63"/>
      <c r="CV379" s="63"/>
      <c r="CW379" s="63"/>
    </row>
    <row r="380" spans="12:101" s="66" customFormat="1" x14ac:dyDescent="0.35">
      <c r="L380" s="63"/>
      <c r="M380" s="63"/>
      <c r="N380" s="63"/>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63"/>
      <c r="BW380" s="63"/>
      <c r="BX380" s="63"/>
      <c r="BY380" s="63"/>
      <c r="BZ380" s="63"/>
      <c r="CA380" s="63"/>
      <c r="CB380" s="63"/>
      <c r="CC380" s="63"/>
      <c r="CD380" s="63"/>
      <c r="CE380" s="63"/>
      <c r="CF380" s="63"/>
      <c r="CG380" s="63"/>
      <c r="CH380" s="63"/>
      <c r="CI380" s="63"/>
      <c r="CJ380" s="63"/>
      <c r="CK380" s="63"/>
      <c r="CL380" s="63"/>
      <c r="CM380" s="63"/>
      <c r="CN380" s="63"/>
      <c r="CO380" s="63"/>
      <c r="CP380" s="63"/>
      <c r="CQ380" s="63"/>
      <c r="CR380" s="63"/>
      <c r="CS380" s="63"/>
      <c r="CT380" s="63"/>
      <c r="CU380" s="63"/>
      <c r="CV380" s="63"/>
      <c r="CW380" s="63"/>
    </row>
    <row r="381" spans="12:101" s="66" customFormat="1" x14ac:dyDescent="0.35">
      <c r="L381" s="63"/>
      <c r="M381" s="63"/>
      <c r="N381" s="63"/>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c r="BV381" s="63"/>
      <c r="BW381" s="63"/>
      <c r="BX381" s="63"/>
      <c r="BY381" s="63"/>
      <c r="BZ381" s="63"/>
      <c r="CA381" s="63"/>
      <c r="CB381" s="63"/>
      <c r="CC381" s="63"/>
      <c r="CD381" s="63"/>
      <c r="CE381" s="63"/>
      <c r="CF381" s="63"/>
      <c r="CG381" s="63"/>
      <c r="CH381" s="63"/>
      <c r="CI381" s="63"/>
      <c r="CJ381" s="63"/>
      <c r="CK381" s="63"/>
      <c r="CL381" s="63"/>
      <c r="CM381" s="63"/>
      <c r="CN381" s="63"/>
      <c r="CO381" s="63"/>
      <c r="CP381" s="63"/>
      <c r="CQ381" s="63"/>
      <c r="CR381" s="63"/>
      <c r="CS381" s="63"/>
      <c r="CT381" s="63"/>
      <c r="CU381" s="63"/>
      <c r="CV381" s="63"/>
      <c r="CW381" s="63"/>
    </row>
    <row r="382" spans="12:101" s="66" customFormat="1" x14ac:dyDescent="0.35">
      <c r="L382" s="63"/>
      <c r="M382" s="63"/>
      <c r="N382" s="63"/>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c r="BK382" s="63"/>
      <c r="BL382" s="63"/>
      <c r="BM382" s="63"/>
      <c r="BN382" s="63"/>
      <c r="BO382" s="63"/>
      <c r="BP382" s="63"/>
      <c r="BQ382" s="63"/>
      <c r="BR382" s="63"/>
      <c r="BS382" s="63"/>
      <c r="BT382" s="63"/>
      <c r="BU382" s="63"/>
      <c r="BV382" s="63"/>
      <c r="BW382" s="63"/>
      <c r="BX382" s="63"/>
      <c r="BY382" s="63"/>
      <c r="BZ382" s="63"/>
      <c r="CA382" s="63"/>
      <c r="CB382" s="63"/>
      <c r="CC382" s="63"/>
      <c r="CD382" s="63"/>
      <c r="CE382" s="63"/>
      <c r="CF382" s="63"/>
      <c r="CG382" s="63"/>
      <c r="CH382" s="63"/>
      <c r="CI382" s="63"/>
      <c r="CJ382" s="63"/>
      <c r="CK382" s="63"/>
      <c r="CL382" s="63"/>
      <c r="CM382" s="63"/>
      <c r="CN382" s="63"/>
      <c r="CO382" s="63"/>
      <c r="CP382" s="63"/>
      <c r="CQ382" s="63"/>
      <c r="CR382" s="63"/>
      <c r="CS382" s="63"/>
      <c r="CT382" s="63"/>
      <c r="CU382" s="63"/>
      <c r="CV382" s="63"/>
      <c r="CW382" s="63"/>
    </row>
    <row r="383" spans="12:101" s="66" customFormat="1" x14ac:dyDescent="0.35">
      <c r="L383" s="63"/>
      <c r="M383" s="63"/>
      <c r="N383" s="63"/>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c r="BQ383" s="63"/>
      <c r="BR383" s="63"/>
      <c r="BS383" s="63"/>
      <c r="BT383" s="63"/>
      <c r="BU383" s="63"/>
      <c r="BV383" s="63"/>
      <c r="BW383" s="63"/>
      <c r="BX383" s="63"/>
      <c r="BY383" s="63"/>
      <c r="BZ383" s="63"/>
      <c r="CA383" s="63"/>
      <c r="CB383" s="63"/>
      <c r="CC383" s="63"/>
      <c r="CD383" s="63"/>
      <c r="CE383" s="63"/>
      <c r="CF383" s="63"/>
      <c r="CG383" s="63"/>
      <c r="CH383" s="63"/>
      <c r="CI383" s="63"/>
      <c r="CJ383" s="63"/>
      <c r="CK383" s="63"/>
      <c r="CL383" s="63"/>
      <c r="CM383" s="63"/>
      <c r="CN383" s="63"/>
      <c r="CO383" s="63"/>
      <c r="CP383" s="63"/>
      <c r="CQ383" s="63"/>
      <c r="CR383" s="63"/>
      <c r="CS383" s="63"/>
      <c r="CT383" s="63"/>
      <c r="CU383" s="63"/>
      <c r="CV383" s="63"/>
      <c r="CW383" s="63"/>
    </row>
    <row r="384" spans="12:101" s="66" customFormat="1" x14ac:dyDescent="0.35">
      <c r="L384" s="63"/>
      <c r="M384" s="63"/>
      <c r="N384" s="63"/>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c r="BQ384" s="63"/>
      <c r="BR384" s="63"/>
      <c r="BS384" s="63"/>
      <c r="BT384" s="63"/>
      <c r="BU384" s="63"/>
      <c r="BV384" s="63"/>
      <c r="BW384" s="63"/>
      <c r="BX384" s="63"/>
      <c r="BY384" s="63"/>
      <c r="BZ384" s="63"/>
      <c r="CA384" s="63"/>
      <c r="CB384" s="63"/>
      <c r="CC384" s="63"/>
      <c r="CD384" s="63"/>
      <c r="CE384" s="63"/>
      <c r="CF384" s="63"/>
      <c r="CG384" s="63"/>
      <c r="CH384" s="63"/>
      <c r="CI384" s="63"/>
      <c r="CJ384" s="63"/>
      <c r="CK384" s="63"/>
      <c r="CL384" s="63"/>
      <c r="CM384" s="63"/>
      <c r="CN384" s="63"/>
      <c r="CO384" s="63"/>
      <c r="CP384" s="63"/>
      <c r="CQ384" s="63"/>
      <c r="CR384" s="63"/>
      <c r="CS384" s="63"/>
      <c r="CT384" s="63"/>
      <c r="CU384" s="63"/>
      <c r="CV384" s="63"/>
      <c r="CW384" s="63"/>
    </row>
    <row r="385" spans="12:101" s="66" customFormat="1" x14ac:dyDescent="0.35">
      <c r="L385" s="63"/>
      <c r="M385" s="63"/>
      <c r="N385" s="63"/>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c r="BQ385" s="63"/>
      <c r="BR385" s="63"/>
      <c r="BS385" s="63"/>
      <c r="BT385" s="63"/>
      <c r="BU385" s="63"/>
      <c r="BV385" s="63"/>
      <c r="BW385" s="63"/>
      <c r="BX385" s="63"/>
      <c r="BY385" s="63"/>
      <c r="BZ385" s="63"/>
      <c r="CA385" s="63"/>
      <c r="CB385" s="63"/>
      <c r="CC385" s="63"/>
      <c r="CD385" s="63"/>
      <c r="CE385" s="63"/>
      <c r="CF385" s="63"/>
      <c r="CG385" s="63"/>
      <c r="CH385" s="63"/>
      <c r="CI385" s="63"/>
      <c r="CJ385" s="63"/>
      <c r="CK385" s="63"/>
      <c r="CL385" s="63"/>
      <c r="CM385" s="63"/>
      <c r="CN385" s="63"/>
      <c r="CO385" s="63"/>
      <c r="CP385" s="63"/>
      <c r="CQ385" s="63"/>
      <c r="CR385" s="63"/>
      <c r="CS385" s="63"/>
      <c r="CT385" s="63"/>
      <c r="CU385" s="63"/>
      <c r="CV385" s="63"/>
      <c r="CW385" s="63"/>
    </row>
    <row r="386" spans="12:101" s="66" customFormat="1" x14ac:dyDescent="0.35">
      <c r="L386" s="63"/>
      <c r="M386" s="63"/>
      <c r="N386" s="63"/>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c r="BK386" s="63"/>
      <c r="BL386" s="63"/>
      <c r="BM386" s="63"/>
      <c r="BN386" s="63"/>
      <c r="BO386" s="63"/>
      <c r="BP386" s="63"/>
      <c r="BQ386" s="63"/>
      <c r="BR386" s="63"/>
      <c r="BS386" s="63"/>
      <c r="BT386" s="63"/>
      <c r="BU386" s="63"/>
      <c r="BV386" s="63"/>
      <c r="BW386" s="63"/>
      <c r="BX386" s="63"/>
      <c r="BY386" s="63"/>
      <c r="BZ386" s="63"/>
      <c r="CA386" s="63"/>
      <c r="CB386" s="63"/>
      <c r="CC386" s="63"/>
      <c r="CD386" s="63"/>
      <c r="CE386" s="63"/>
      <c r="CF386" s="63"/>
      <c r="CG386" s="63"/>
      <c r="CH386" s="63"/>
      <c r="CI386" s="63"/>
      <c r="CJ386" s="63"/>
      <c r="CK386" s="63"/>
      <c r="CL386" s="63"/>
      <c r="CM386" s="63"/>
      <c r="CN386" s="63"/>
      <c r="CO386" s="63"/>
      <c r="CP386" s="63"/>
      <c r="CQ386" s="63"/>
      <c r="CR386" s="63"/>
      <c r="CS386" s="63"/>
      <c r="CT386" s="63"/>
      <c r="CU386" s="63"/>
      <c r="CV386" s="63"/>
      <c r="CW386" s="63"/>
    </row>
    <row r="387" spans="12:101" s="66" customFormat="1" x14ac:dyDescent="0.35">
      <c r="L387" s="63"/>
      <c r="M387" s="63"/>
      <c r="N387" s="63"/>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c r="BK387" s="63"/>
      <c r="BL387" s="63"/>
      <c r="BM387" s="63"/>
      <c r="BN387" s="63"/>
      <c r="BO387" s="63"/>
      <c r="BP387" s="63"/>
      <c r="BQ387" s="63"/>
      <c r="BR387" s="63"/>
      <c r="BS387" s="63"/>
      <c r="BT387" s="63"/>
      <c r="BU387" s="63"/>
      <c r="BV387" s="63"/>
      <c r="BW387" s="63"/>
      <c r="BX387" s="63"/>
      <c r="BY387" s="63"/>
      <c r="BZ387" s="63"/>
      <c r="CA387" s="63"/>
      <c r="CB387" s="63"/>
      <c r="CC387" s="63"/>
      <c r="CD387" s="63"/>
      <c r="CE387" s="63"/>
      <c r="CF387" s="63"/>
      <c r="CG387" s="63"/>
      <c r="CH387" s="63"/>
      <c r="CI387" s="63"/>
      <c r="CJ387" s="63"/>
      <c r="CK387" s="63"/>
      <c r="CL387" s="63"/>
      <c r="CM387" s="63"/>
      <c r="CN387" s="63"/>
      <c r="CO387" s="63"/>
      <c r="CP387" s="63"/>
      <c r="CQ387" s="63"/>
      <c r="CR387" s="63"/>
      <c r="CS387" s="63"/>
      <c r="CT387" s="63"/>
      <c r="CU387" s="63"/>
      <c r="CV387" s="63"/>
      <c r="CW387" s="63"/>
    </row>
    <row r="388" spans="12:101" s="66" customFormat="1" x14ac:dyDescent="0.35">
      <c r="L388" s="63"/>
      <c r="M388" s="63"/>
      <c r="N388" s="63"/>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c r="BK388" s="63"/>
      <c r="BL388" s="63"/>
      <c r="BM388" s="63"/>
      <c r="BN388" s="63"/>
      <c r="BO388" s="63"/>
      <c r="BP388" s="63"/>
      <c r="BQ388" s="63"/>
      <c r="BR388" s="63"/>
      <c r="BS388" s="63"/>
      <c r="BT388" s="63"/>
      <c r="BU388" s="63"/>
      <c r="BV388" s="63"/>
      <c r="BW388" s="63"/>
      <c r="BX388" s="63"/>
      <c r="BY388" s="63"/>
      <c r="BZ388" s="63"/>
      <c r="CA388" s="63"/>
      <c r="CB388" s="63"/>
      <c r="CC388" s="63"/>
      <c r="CD388" s="63"/>
      <c r="CE388" s="63"/>
      <c r="CF388" s="63"/>
      <c r="CG388" s="63"/>
      <c r="CH388" s="63"/>
      <c r="CI388" s="63"/>
      <c r="CJ388" s="63"/>
      <c r="CK388" s="63"/>
      <c r="CL388" s="63"/>
      <c r="CM388" s="63"/>
      <c r="CN388" s="63"/>
      <c r="CO388" s="63"/>
      <c r="CP388" s="63"/>
      <c r="CQ388" s="63"/>
      <c r="CR388" s="63"/>
      <c r="CS388" s="63"/>
      <c r="CT388" s="63"/>
      <c r="CU388" s="63"/>
      <c r="CV388" s="63"/>
      <c r="CW388" s="63"/>
    </row>
    <row r="389" spans="12:101" s="66" customFormat="1" x14ac:dyDescent="0.35">
      <c r="L389" s="63"/>
      <c r="M389" s="63"/>
      <c r="N389" s="63"/>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c r="BK389" s="63"/>
      <c r="BL389" s="63"/>
      <c r="BM389" s="63"/>
      <c r="BN389" s="63"/>
      <c r="BO389" s="63"/>
      <c r="BP389" s="63"/>
      <c r="BQ389" s="63"/>
      <c r="BR389" s="63"/>
      <c r="BS389" s="63"/>
      <c r="BT389" s="63"/>
      <c r="BU389" s="63"/>
      <c r="BV389" s="63"/>
      <c r="BW389" s="63"/>
      <c r="BX389" s="63"/>
      <c r="BY389" s="63"/>
      <c r="BZ389" s="63"/>
      <c r="CA389" s="63"/>
      <c r="CB389" s="63"/>
      <c r="CC389" s="63"/>
      <c r="CD389" s="63"/>
      <c r="CE389" s="63"/>
      <c r="CF389" s="63"/>
      <c r="CG389" s="63"/>
      <c r="CH389" s="63"/>
      <c r="CI389" s="63"/>
      <c r="CJ389" s="63"/>
      <c r="CK389" s="63"/>
      <c r="CL389" s="63"/>
      <c r="CM389" s="63"/>
      <c r="CN389" s="63"/>
      <c r="CO389" s="63"/>
      <c r="CP389" s="63"/>
      <c r="CQ389" s="63"/>
      <c r="CR389" s="63"/>
      <c r="CS389" s="63"/>
      <c r="CT389" s="63"/>
      <c r="CU389" s="63"/>
      <c r="CV389" s="63"/>
      <c r="CW389" s="63"/>
    </row>
    <row r="390" spans="12:101" s="66" customFormat="1" x14ac:dyDescent="0.35">
      <c r="L390" s="63"/>
      <c r="M390" s="63"/>
      <c r="N390" s="63"/>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c r="BK390" s="63"/>
      <c r="BL390" s="63"/>
      <c r="BM390" s="63"/>
      <c r="BN390" s="63"/>
      <c r="BO390" s="63"/>
      <c r="BP390" s="63"/>
      <c r="BQ390" s="63"/>
      <c r="BR390" s="63"/>
      <c r="BS390" s="63"/>
      <c r="BT390" s="63"/>
      <c r="BU390" s="63"/>
      <c r="BV390" s="63"/>
      <c r="BW390" s="63"/>
      <c r="BX390" s="63"/>
      <c r="BY390" s="63"/>
      <c r="BZ390" s="63"/>
      <c r="CA390" s="63"/>
      <c r="CB390" s="63"/>
      <c r="CC390" s="63"/>
      <c r="CD390" s="63"/>
      <c r="CE390" s="63"/>
      <c r="CF390" s="63"/>
      <c r="CG390" s="63"/>
      <c r="CH390" s="63"/>
      <c r="CI390" s="63"/>
      <c r="CJ390" s="63"/>
      <c r="CK390" s="63"/>
      <c r="CL390" s="63"/>
      <c r="CM390" s="63"/>
      <c r="CN390" s="63"/>
      <c r="CO390" s="63"/>
      <c r="CP390" s="63"/>
      <c r="CQ390" s="63"/>
      <c r="CR390" s="63"/>
      <c r="CS390" s="63"/>
      <c r="CT390" s="63"/>
      <c r="CU390" s="63"/>
      <c r="CV390" s="63"/>
      <c r="CW390" s="63"/>
    </row>
    <row r="391" spans="12:101" s="66" customFormat="1" x14ac:dyDescent="0.35">
      <c r="L391" s="63"/>
      <c r="M391" s="63"/>
      <c r="N391" s="63"/>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c r="BK391" s="63"/>
      <c r="BL391" s="63"/>
      <c r="BM391" s="63"/>
      <c r="BN391" s="63"/>
      <c r="BO391" s="63"/>
      <c r="BP391" s="63"/>
      <c r="BQ391" s="63"/>
      <c r="BR391" s="63"/>
      <c r="BS391" s="63"/>
      <c r="BT391" s="63"/>
      <c r="BU391" s="63"/>
      <c r="BV391" s="63"/>
      <c r="BW391" s="63"/>
      <c r="BX391" s="63"/>
      <c r="BY391" s="63"/>
      <c r="BZ391" s="63"/>
      <c r="CA391" s="63"/>
      <c r="CB391" s="63"/>
      <c r="CC391" s="63"/>
      <c r="CD391" s="63"/>
      <c r="CE391" s="63"/>
      <c r="CF391" s="63"/>
      <c r="CG391" s="63"/>
      <c r="CH391" s="63"/>
      <c r="CI391" s="63"/>
      <c r="CJ391" s="63"/>
      <c r="CK391" s="63"/>
      <c r="CL391" s="63"/>
      <c r="CM391" s="63"/>
      <c r="CN391" s="63"/>
      <c r="CO391" s="63"/>
      <c r="CP391" s="63"/>
      <c r="CQ391" s="63"/>
      <c r="CR391" s="63"/>
      <c r="CS391" s="63"/>
      <c r="CT391" s="63"/>
      <c r="CU391" s="63"/>
      <c r="CV391" s="63"/>
      <c r="CW391" s="63"/>
    </row>
    <row r="392" spans="12:101" s="66" customFormat="1" x14ac:dyDescent="0.35">
      <c r="L392" s="63"/>
      <c r="M392" s="63"/>
      <c r="N392" s="63"/>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c r="BK392" s="63"/>
      <c r="BL392" s="63"/>
      <c r="BM392" s="63"/>
      <c r="BN392" s="63"/>
      <c r="BO392" s="63"/>
      <c r="BP392" s="63"/>
      <c r="BQ392" s="63"/>
      <c r="BR392" s="63"/>
      <c r="BS392" s="63"/>
      <c r="BT392" s="63"/>
      <c r="BU392" s="63"/>
      <c r="BV392" s="63"/>
      <c r="BW392" s="63"/>
      <c r="BX392" s="63"/>
      <c r="BY392" s="63"/>
      <c r="BZ392" s="63"/>
      <c r="CA392" s="63"/>
      <c r="CB392" s="63"/>
      <c r="CC392" s="63"/>
      <c r="CD392" s="63"/>
      <c r="CE392" s="63"/>
      <c r="CF392" s="63"/>
      <c r="CG392" s="63"/>
      <c r="CH392" s="63"/>
      <c r="CI392" s="63"/>
      <c r="CJ392" s="63"/>
      <c r="CK392" s="63"/>
      <c r="CL392" s="63"/>
      <c r="CM392" s="63"/>
      <c r="CN392" s="63"/>
      <c r="CO392" s="63"/>
      <c r="CP392" s="63"/>
      <c r="CQ392" s="63"/>
      <c r="CR392" s="63"/>
      <c r="CS392" s="63"/>
      <c r="CT392" s="63"/>
      <c r="CU392" s="63"/>
      <c r="CV392" s="63"/>
      <c r="CW392" s="63"/>
    </row>
    <row r="393" spans="12:101" s="66" customFormat="1" x14ac:dyDescent="0.35">
      <c r="L393" s="63"/>
      <c r="M393" s="63"/>
      <c r="N393" s="63"/>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c r="BK393" s="63"/>
      <c r="BL393" s="63"/>
      <c r="BM393" s="63"/>
      <c r="BN393" s="63"/>
      <c r="BO393" s="63"/>
      <c r="BP393" s="63"/>
      <c r="BQ393" s="63"/>
      <c r="BR393" s="63"/>
      <c r="BS393" s="63"/>
      <c r="BT393" s="63"/>
      <c r="BU393" s="63"/>
      <c r="BV393" s="63"/>
      <c r="BW393" s="63"/>
      <c r="BX393" s="63"/>
      <c r="BY393" s="63"/>
      <c r="BZ393" s="63"/>
      <c r="CA393" s="63"/>
      <c r="CB393" s="63"/>
      <c r="CC393" s="63"/>
      <c r="CD393" s="63"/>
      <c r="CE393" s="63"/>
      <c r="CF393" s="63"/>
      <c r="CG393" s="63"/>
      <c r="CH393" s="63"/>
      <c r="CI393" s="63"/>
      <c r="CJ393" s="63"/>
      <c r="CK393" s="63"/>
      <c r="CL393" s="63"/>
      <c r="CM393" s="63"/>
      <c r="CN393" s="63"/>
      <c r="CO393" s="63"/>
      <c r="CP393" s="63"/>
      <c r="CQ393" s="63"/>
      <c r="CR393" s="63"/>
      <c r="CS393" s="63"/>
      <c r="CT393" s="63"/>
      <c r="CU393" s="63"/>
      <c r="CV393" s="63"/>
      <c r="CW393" s="63"/>
    </row>
    <row r="394" spans="12:101" s="66" customFormat="1" x14ac:dyDescent="0.35">
      <c r="L394" s="63"/>
      <c r="M394" s="63"/>
      <c r="N394" s="63"/>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c r="BK394" s="63"/>
      <c r="BL394" s="63"/>
      <c r="BM394" s="63"/>
      <c r="BN394" s="63"/>
      <c r="BO394" s="63"/>
      <c r="BP394" s="63"/>
      <c r="BQ394" s="63"/>
      <c r="BR394" s="63"/>
      <c r="BS394" s="63"/>
      <c r="BT394" s="63"/>
      <c r="BU394" s="63"/>
      <c r="BV394" s="63"/>
      <c r="BW394" s="63"/>
      <c r="BX394" s="63"/>
      <c r="BY394" s="63"/>
      <c r="BZ394" s="63"/>
      <c r="CA394" s="63"/>
      <c r="CB394" s="63"/>
      <c r="CC394" s="63"/>
      <c r="CD394" s="63"/>
      <c r="CE394" s="63"/>
      <c r="CF394" s="63"/>
      <c r="CG394" s="63"/>
      <c r="CH394" s="63"/>
      <c r="CI394" s="63"/>
      <c r="CJ394" s="63"/>
      <c r="CK394" s="63"/>
      <c r="CL394" s="63"/>
      <c r="CM394" s="63"/>
      <c r="CN394" s="63"/>
      <c r="CO394" s="63"/>
      <c r="CP394" s="63"/>
      <c r="CQ394" s="63"/>
      <c r="CR394" s="63"/>
      <c r="CS394" s="63"/>
      <c r="CT394" s="63"/>
      <c r="CU394" s="63"/>
      <c r="CV394" s="63"/>
      <c r="CW394" s="63"/>
    </row>
    <row r="395" spans="12:101" s="66" customFormat="1" x14ac:dyDescent="0.35">
      <c r="L395" s="63"/>
      <c r="M395" s="63"/>
      <c r="N395" s="63"/>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c r="BK395" s="63"/>
      <c r="BL395" s="63"/>
      <c r="BM395" s="63"/>
      <c r="BN395" s="63"/>
      <c r="BO395" s="63"/>
      <c r="BP395" s="63"/>
      <c r="BQ395" s="63"/>
      <c r="BR395" s="63"/>
      <c r="BS395" s="63"/>
      <c r="BT395" s="63"/>
      <c r="BU395" s="63"/>
      <c r="BV395" s="63"/>
      <c r="BW395" s="63"/>
      <c r="BX395" s="63"/>
      <c r="BY395" s="63"/>
      <c r="BZ395" s="63"/>
      <c r="CA395" s="63"/>
      <c r="CB395" s="63"/>
      <c r="CC395" s="63"/>
      <c r="CD395" s="63"/>
      <c r="CE395" s="63"/>
      <c r="CF395" s="63"/>
      <c r="CG395" s="63"/>
      <c r="CH395" s="63"/>
      <c r="CI395" s="63"/>
      <c r="CJ395" s="63"/>
      <c r="CK395" s="63"/>
      <c r="CL395" s="63"/>
      <c r="CM395" s="63"/>
      <c r="CN395" s="63"/>
      <c r="CO395" s="63"/>
      <c r="CP395" s="63"/>
      <c r="CQ395" s="63"/>
      <c r="CR395" s="63"/>
      <c r="CS395" s="63"/>
      <c r="CT395" s="63"/>
      <c r="CU395" s="63"/>
      <c r="CV395" s="63"/>
      <c r="CW395" s="63"/>
    </row>
    <row r="396" spans="12:101" s="66" customFormat="1" x14ac:dyDescent="0.35">
      <c r="L396" s="63"/>
      <c r="M396" s="63"/>
      <c r="N396" s="63"/>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c r="BK396" s="63"/>
      <c r="BL396" s="63"/>
      <c r="BM396" s="63"/>
      <c r="BN396" s="63"/>
      <c r="BO396" s="63"/>
      <c r="BP396" s="63"/>
      <c r="BQ396" s="63"/>
      <c r="BR396" s="63"/>
      <c r="BS396" s="63"/>
      <c r="BT396" s="63"/>
      <c r="BU396" s="63"/>
      <c r="BV396" s="63"/>
      <c r="BW396" s="63"/>
      <c r="BX396" s="63"/>
      <c r="BY396" s="63"/>
      <c r="BZ396" s="63"/>
      <c r="CA396" s="63"/>
      <c r="CB396" s="63"/>
      <c r="CC396" s="63"/>
      <c r="CD396" s="63"/>
      <c r="CE396" s="63"/>
      <c r="CF396" s="63"/>
      <c r="CG396" s="63"/>
      <c r="CH396" s="63"/>
      <c r="CI396" s="63"/>
      <c r="CJ396" s="63"/>
      <c r="CK396" s="63"/>
      <c r="CL396" s="63"/>
      <c r="CM396" s="63"/>
      <c r="CN396" s="63"/>
      <c r="CO396" s="63"/>
      <c r="CP396" s="63"/>
      <c r="CQ396" s="63"/>
      <c r="CR396" s="63"/>
      <c r="CS396" s="63"/>
      <c r="CT396" s="63"/>
      <c r="CU396" s="63"/>
      <c r="CV396" s="63"/>
      <c r="CW396" s="63"/>
    </row>
    <row r="397" spans="12:101" s="66" customFormat="1" x14ac:dyDescent="0.35">
      <c r="L397" s="63"/>
      <c r="M397" s="63"/>
      <c r="N397" s="63"/>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c r="BK397" s="63"/>
      <c r="BL397" s="63"/>
      <c r="BM397" s="63"/>
      <c r="BN397" s="63"/>
      <c r="BO397" s="63"/>
      <c r="BP397" s="63"/>
      <c r="BQ397" s="63"/>
      <c r="BR397" s="63"/>
      <c r="BS397" s="63"/>
      <c r="BT397" s="63"/>
      <c r="BU397" s="63"/>
      <c r="BV397" s="63"/>
      <c r="BW397" s="63"/>
      <c r="BX397" s="63"/>
      <c r="BY397" s="63"/>
      <c r="BZ397" s="63"/>
      <c r="CA397" s="63"/>
      <c r="CB397" s="63"/>
      <c r="CC397" s="63"/>
      <c r="CD397" s="63"/>
      <c r="CE397" s="63"/>
      <c r="CF397" s="63"/>
      <c r="CG397" s="63"/>
      <c r="CH397" s="63"/>
      <c r="CI397" s="63"/>
      <c r="CJ397" s="63"/>
      <c r="CK397" s="63"/>
      <c r="CL397" s="63"/>
      <c r="CM397" s="63"/>
      <c r="CN397" s="63"/>
      <c r="CO397" s="63"/>
      <c r="CP397" s="63"/>
      <c r="CQ397" s="63"/>
      <c r="CR397" s="63"/>
      <c r="CS397" s="63"/>
      <c r="CT397" s="63"/>
      <c r="CU397" s="63"/>
      <c r="CV397" s="63"/>
      <c r="CW397" s="63"/>
    </row>
    <row r="398" spans="12:101" s="66" customFormat="1" x14ac:dyDescent="0.35">
      <c r="L398" s="63"/>
      <c r="M398" s="63"/>
      <c r="N398" s="63"/>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c r="BK398" s="63"/>
      <c r="BL398" s="63"/>
      <c r="BM398" s="63"/>
      <c r="BN398" s="63"/>
      <c r="BO398" s="63"/>
      <c r="BP398" s="63"/>
      <c r="BQ398" s="63"/>
      <c r="BR398" s="63"/>
      <c r="BS398" s="63"/>
      <c r="BT398" s="63"/>
      <c r="BU398" s="63"/>
      <c r="BV398" s="63"/>
      <c r="BW398" s="63"/>
      <c r="BX398" s="63"/>
      <c r="BY398" s="63"/>
      <c r="BZ398" s="63"/>
      <c r="CA398" s="63"/>
      <c r="CB398" s="63"/>
      <c r="CC398" s="63"/>
      <c r="CD398" s="63"/>
      <c r="CE398" s="63"/>
      <c r="CF398" s="63"/>
      <c r="CG398" s="63"/>
      <c r="CH398" s="63"/>
      <c r="CI398" s="63"/>
      <c r="CJ398" s="63"/>
      <c r="CK398" s="63"/>
      <c r="CL398" s="63"/>
      <c r="CM398" s="63"/>
      <c r="CN398" s="63"/>
      <c r="CO398" s="63"/>
      <c r="CP398" s="63"/>
      <c r="CQ398" s="63"/>
      <c r="CR398" s="63"/>
      <c r="CS398" s="63"/>
      <c r="CT398" s="63"/>
      <c r="CU398" s="63"/>
      <c r="CV398" s="63"/>
      <c r="CW398" s="63"/>
    </row>
    <row r="399" spans="12:101" s="66" customFormat="1" x14ac:dyDescent="0.35">
      <c r="L399" s="63"/>
      <c r="M399" s="63"/>
      <c r="N399" s="63"/>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c r="BK399" s="63"/>
      <c r="BL399" s="63"/>
      <c r="BM399" s="63"/>
      <c r="BN399" s="63"/>
      <c r="BO399" s="63"/>
      <c r="BP399" s="63"/>
      <c r="BQ399" s="63"/>
      <c r="BR399" s="63"/>
      <c r="BS399" s="63"/>
      <c r="BT399" s="63"/>
      <c r="BU399" s="63"/>
      <c r="BV399" s="63"/>
      <c r="BW399" s="63"/>
      <c r="BX399" s="63"/>
      <c r="BY399" s="63"/>
      <c r="BZ399" s="63"/>
      <c r="CA399" s="63"/>
      <c r="CB399" s="63"/>
      <c r="CC399" s="63"/>
      <c r="CD399" s="63"/>
      <c r="CE399" s="63"/>
      <c r="CF399" s="63"/>
      <c r="CG399" s="63"/>
      <c r="CH399" s="63"/>
      <c r="CI399" s="63"/>
      <c r="CJ399" s="63"/>
      <c r="CK399" s="63"/>
      <c r="CL399" s="63"/>
      <c r="CM399" s="63"/>
      <c r="CN399" s="63"/>
      <c r="CO399" s="63"/>
      <c r="CP399" s="63"/>
      <c r="CQ399" s="63"/>
      <c r="CR399" s="63"/>
      <c r="CS399" s="63"/>
      <c r="CT399" s="63"/>
      <c r="CU399" s="63"/>
      <c r="CV399" s="63"/>
      <c r="CW399" s="63"/>
    </row>
    <row r="400" spans="12:101" s="66" customFormat="1" x14ac:dyDescent="0.35">
      <c r="L400" s="63"/>
      <c r="M400" s="63"/>
      <c r="N400" s="63"/>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c r="BK400" s="63"/>
      <c r="BL400" s="63"/>
      <c r="BM400" s="63"/>
      <c r="BN400" s="63"/>
      <c r="BO400" s="63"/>
      <c r="BP400" s="63"/>
      <c r="BQ400" s="63"/>
      <c r="BR400" s="63"/>
      <c r="BS400" s="63"/>
      <c r="BT400" s="63"/>
      <c r="BU400" s="63"/>
      <c r="BV400" s="63"/>
      <c r="BW400" s="63"/>
      <c r="BX400" s="63"/>
      <c r="BY400" s="63"/>
      <c r="BZ400" s="63"/>
      <c r="CA400" s="63"/>
      <c r="CB400" s="63"/>
      <c r="CC400" s="63"/>
      <c r="CD400" s="63"/>
      <c r="CE400" s="63"/>
      <c r="CF400" s="63"/>
      <c r="CG400" s="63"/>
      <c r="CH400" s="63"/>
      <c r="CI400" s="63"/>
      <c r="CJ400" s="63"/>
      <c r="CK400" s="63"/>
      <c r="CL400" s="63"/>
      <c r="CM400" s="63"/>
      <c r="CN400" s="63"/>
      <c r="CO400" s="63"/>
      <c r="CP400" s="63"/>
      <c r="CQ400" s="63"/>
      <c r="CR400" s="63"/>
      <c r="CS400" s="63"/>
      <c r="CT400" s="63"/>
      <c r="CU400" s="63"/>
      <c r="CV400" s="63"/>
      <c r="CW400" s="63"/>
    </row>
    <row r="401" spans="12:101" s="66" customFormat="1" x14ac:dyDescent="0.35">
      <c r="L401" s="63"/>
      <c r="M401" s="63"/>
      <c r="N401" s="63"/>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c r="BQ401" s="63"/>
      <c r="BR401" s="63"/>
      <c r="BS401" s="63"/>
      <c r="BT401" s="63"/>
      <c r="BU401" s="63"/>
      <c r="BV401" s="63"/>
      <c r="BW401" s="63"/>
      <c r="BX401" s="63"/>
      <c r="BY401" s="63"/>
      <c r="BZ401" s="63"/>
      <c r="CA401" s="63"/>
      <c r="CB401" s="63"/>
      <c r="CC401" s="63"/>
      <c r="CD401" s="63"/>
      <c r="CE401" s="63"/>
      <c r="CF401" s="63"/>
      <c r="CG401" s="63"/>
      <c r="CH401" s="63"/>
      <c r="CI401" s="63"/>
      <c r="CJ401" s="63"/>
      <c r="CK401" s="63"/>
      <c r="CL401" s="63"/>
      <c r="CM401" s="63"/>
      <c r="CN401" s="63"/>
      <c r="CO401" s="63"/>
      <c r="CP401" s="63"/>
      <c r="CQ401" s="63"/>
      <c r="CR401" s="63"/>
      <c r="CS401" s="63"/>
      <c r="CT401" s="63"/>
      <c r="CU401" s="63"/>
      <c r="CV401" s="63"/>
      <c r="CW401" s="63"/>
    </row>
    <row r="402" spans="12:101" s="66" customFormat="1" x14ac:dyDescent="0.35">
      <c r="L402" s="63"/>
      <c r="M402" s="63"/>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c r="BQ402" s="63"/>
      <c r="BR402" s="63"/>
      <c r="BS402" s="63"/>
      <c r="BT402" s="63"/>
      <c r="BU402" s="63"/>
      <c r="BV402" s="63"/>
      <c r="BW402" s="63"/>
      <c r="BX402" s="63"/>
      <c r="BY402" s="63"/>
      <c r="BZ402" s="63"/>
      <c r="CA402" s="63"/>
      <c r="CB402" s="63"/>
      <c r="CC402" s="63"/>
      <c r="CD402" s="63"/>
      <c r="CE402" s="63"/>
      <c r="CF402" s="63"/>
      <c r="CG402" s="63"/>
      <c r="CH402" s="63"/>
      <c r="CI402" s="63"/>
      <c r="CJ402" s="63"/>
      <c r="CK402" s="63"/>
      <c r="CL402" s="63"/>
      <c r="CM402" s="63"/>
      <c r="CN402" s="63"/>
      <c r="CO402" s="63"/>
      <c r="CP402" s="63"/>
      <c r="CQ402" s="63"/>
      <c r="CR402" s="63"/>
      <c r="CS402" s="63"/>
      <c r="CT402" s="63"/>
      <c r="CU402" s="63"/>
      <c r="CV402" s="63"/>
      <c r="CW402" s="63"/>
    </row>
    <row r="403" spans="12:101" s="66" customFormat="1" x14ac:dyDescent="0.35">
      <c r="L403" s="63"/>
      <c r="M403" s="63"/>
      <c r="N403" s="63"/>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c r="BQ403" s="63"/>
      <c r="BR403" s="63"/>
      <c r="BS403" s="63"/>
      <c r="BT403" s="63"/>
      <c r="BU403" s="63"/>
      <c r="BV403" s="63"/>
      <c r="BW403" s="63"/>
      <c r="BX403" s="63"/>
      <c r="BY403" s="63"/>
      <c r="BZ403" s="63"/>
      <c r="CA403" s="63"/>
      <c r="CB403" s="63"/>
      <c r="CC403" s="63"/>
      <c r="CD403" s="63"/>
      <c r="CE403" s="63"/>
      <c r="CF403" s="63"/>
      <c r="CG403" s="63"/>
      <c r="CH403" s="63"/>
      <c r="CI403" s="63"/>
      <c r="CJ403" s="63"/>
      <c r="CK403" s="63"/>
      <c r="CL403" s="63"/>
      <c r="CM403" s="63"/>
      <c r="CN403" s="63"/>
      <c r="CO403" s="63"/>
      <c r="CP403" s="63"/>
      <c r="CQ403" s="63"/>
      <c r="CR403" s="63"/>
      <c r="CS403" s="63"/>
      <c r="CT403" s="63"/>
      <c r="CU403" s="63"/>
      <c r="CV403" s="63"/>
      <c r="CW403" s="63"/>
    </row>
    <row r="404" spans="12:101" s="66" customFormat="1" x14ac:dyDescent="0.35">
      <c r="L404" s="63"/>
      <c r="M404" s="63"/>
      <c r="N404" s="63"/>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c r="CH404" s="63"/>
      <c r="CI404" s="63"/>
      <c r="CJ404" s="63"/>
      <c r="CK404" s="63"/>
      <c r="CL404" s="63"/>
      <c r="CM404" s="63"/>
      <c r="CN404" s="63"/>
      <c r="CO404" s="63"/>
      <c r="CP404" s="63"/>
      <c r="CQ404" s="63"/>
      <c r="CR404" s="63"/>
      <c r="CS404" s="63"/>
      <c r="CT404" s="63"/>
      <c r="CU404" s="63"/>
      <c r="CV404" s="63"/>
      <c r="CW404" s="63"/>
    </row>
    <row r="405" spans="12:101" s="66" customFormat="1" x14ac:dyDescent="0.35">
      <c r="L405" s="63"/>
      <c r="M405" s="63"/>
      <c r="N405" s="63"/>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c r="CH405" s="63"/>
      <c r="CI405" s="63"/>
      <c r="CJ405" s="63"/>
      <c r="CK405" s="63"/>
      <c r="CL405" s="63"/>
      <c r="CM405" s="63"/>
      <c r="CN405" s="63"/>
      <c r="CO405" s="63"/>
      <c r="CP405" s="63"/>
      <c r="CQ405" s="63"/>
      <c r="CR405" s="63"/>
      <c r="CS405" s="63"/>
      <c r="CT405" s="63"/>
      <c r="CU405" s="63"/>
      <c r="CV405" s="63"/>
      <c r="CW405" s="63"/>
    </row>
    <row r="406" spans="12:101" s="66" customFormat="1" x14ac:dyDescent="0.35">
      <c r="L406" s="63"/>
      <c r="M406" s="63"/>
      <c r="N406" s="63"/>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63"/>
      <c r="CI406" s="63"/>
      <c r="CJ406" s="63"/>
      <c r="CK406" s="63"/>
      <c r="CL406" s="63"/>
      <c r="CM406" s="63"/>
      <c r="CN406" s="63"/>
      <c r="CO406" s="63"/>
      <c r="CP406" s="63"/>
      <c r="CQ406" s="63"/>
      <c r="CR406" s="63"/>
      <c r="CS406" s="63"/>
      <c r="CT406" s="63"/>
      <c r="CU406" s="63"/>
      <c r="CV406" s="63"/>
      <c r="CW406" s="63"/>
    </row>
    <row r="407" spans="12:101" s="66" customFormat="1" x14ac:dyDescent="0.35">
      <c r="L407" s="63"/>
      <c r="M407" s="63"/>
      <c r="N407" s="63"/>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63"/>
      <c r="CI407" s="63"/>
      <c r="CJ407" s="63"/>
      <c r="CK407" s="63"/>
      <c r="CL407" s="63"/>
      <c r="CM407" s="63"/>
      <c r="CN407" s="63"/>
      <c r="CO407" s="63"/>
      <c r="CP407" s="63"/>
      <c r="CQ407" s="63"/>
      <c r="CR407" s="63"/>
      <c r="CS407" s="63"/>
      <c r="CT407" s="63"/>
      <c r="CU407" s="63"/>
      <c r="CV407" s="63"/>
      <c r="CW407" s="63"/>
    </row>
    <row r="408" spans="12:101" s="66" customFormat="1" x14ac:dyDescent="0.35">
      <c r="L408" s="63"/>
      <c r="M408" s="63"/>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c r="BQ408" s="63"/>
      <c r="BR408" s="63"/>
      <c r="BS408" s="63"/>
      <c r="BT408" s="63"/>
      <c r="BU408" s="63"/>
      <c r="BV408" s="63"/>
      <c r="BW408" s="63"/>
      <c r="BX408" s="63"/>
      <c r="BY408" s="63"/>
      <c r="BZ408" s="63"/>
      <c r="CA408" s="63"/>
      <c r="CB408" s="63"/>
      <c r="CC408" s="63"/>
      <c r="CD408" s="63"/>
      <c r="CE408" s="63"/>
      <c r="CF408" s="63"/>
      <c r="CG408" s="63"/>
      <c r="CH408" s="63"/>
      <c r="CI408" s="63"/>
      <c r="CJ408" s="63"/>
      <c r="CK408" s="63"/>
      <c r="CL408" s="63"/>
      <c r="CM408" s="63"/>
      <c r="CN408" s="63"/>
      <c r="CO408" s="63"/>
      <c r="CP408" s="63"/>
      <c r="CQ408" s="63"/>
      <c r="CR408" s="63"/>
      <c r="CS408" s="63"/>
      <c r="CT408" s="63"/>
      <c r="CU408" s="63"/>
      <c r="CV408" s="63"/>
      <c r="CW408" s="63"/>
    </row>
    <row r="409" spans="12:101" s="66" customFormat="1" x14ac:dyDescent="0.35">
      <c r="L409" s="63"/>
      <c r="M409" s="63"/>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63"/>
      <c r="CI409" s="63"/>
      <c r="CJ409" s="63"/>
      <c r="CK409" s="63"/>
      <c r="CL409" s="63"/>
      <c r="CM409" s="63"/>
      <c r="CN409" s="63"/>
      <c r="CO409" s="63"/>
      <c r="CP409" s="63"/>
      <c r="CQ409" s="63"/>
      <c r="CR409" s="63"/>
      <c r="CS409" s="63"/>
      <c r="CT409" s="63"/>
      <c r="CU409" s="63"/>
      <c r="CV409" s="63"/>
      <c r="CW409" s="63"/>
    </row>
    <row r="410" spans="12:101" s="66" customFormat="1" x14ac:dyDescent="0.35">
      <c r="L410" s="63"/>
      <c r="M410" s="63"/>
      <c r="N410" s="63"/>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c r="BK410" s="63"/>
      <c r="BL410" s="63"/>
      <c r="BM410" s="63"/>
      <c r="BN410" s="63"/>
      <c r="BO410" s="63"/>
      <c r="BP410" s="63"/>
      <c r="BQ410" s="63"/>
      <c r="BR410" s="63"/>
      <c r="BS410" s="63"/>
      <c r="BT410" s="63"/>
      <c r="BU410" s="63"/>
      <c r="BV410" s="63"/>
      <c r="BW410" s="63"/>
      <c r="BX410" s="63"/>
      <c r="BY410" s="63"/>
      <c r="BZ410" s="63"/>
      <c r="CA410" s="63"/>
      <c r="CB410" s="63"/>
      <c r="CC410" s="63"/>
      <c r="CD410" s="63"/>
      <c r="CE410" s="63"/>
      <c r="CF410" s="63"/>
      <c r="CG410" s="63"/>
      <c r="CH410" s="63"/>
      <c r="CI410" s="63"/>
      <c r="CJ410" s="63"/>
      <c r="CK410" s="63"/>
      <c r="CL410" s="63"/>
      <c r="CM410" s="63"/>
      <c r="CN410" s="63"/>
      <c r="CO410" s="63"/>
      <c r="CP410" s="63"/>
      <c r="CQ410" s="63"/>
      <c r="CR410" s="63"/>
      <c r="CS410" s="63"/>
      <c r="CT410" s="63"/>
      <c r="CU410" s="63"/>
      <c r="CV410" s="63"/>
      <c r="CW410" s="63"/>
    </row>
    <row r="411" spans="12:101" s="66" customFormat="1" x14ac:dyDescent="0.35">
      <c r="L411" s="63"/>
      <c r="M411" s="63"/>
      <c r="N411" s="63"/>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c r="BK411" s="63"/>
      <c r="BL411" s="63"/>
      <c r="BM411" s="63"/>
      <c r="BN411" s="63"/>
      <c r="BO411" s="63"/>
      <c r="BP411" s="63"/>
      <c r="BQ411" s="63"/>
      <c r="BR411" s="63"/>
      <c r="BS411" s="63"/>
      <c r="BT411" s="63"/>
      <c r="BU411" s="63"/>
      <c r="BV411" s="63"/>
      <c r="BW411" s="63"/>
      <c r="BX411" s="63"/>
      <c r="BY411" s="63"/>
      <c r="BZ411" s="63"/>
      <c r="CA411" s="63"/>
      <c r="CB411" s="63"/>
      <c r="CC411" s="63"/>
      <c r="CD411" s="63"/>
      <c r="CE411" s="63"/>
      <c r="CF411" s="63"/>
      <c r="CG411" s="63"/>
      <c r="CH411" s="63"/>
      <c r="CI411" s="63"/>
      <c r="CJ411" s="63"/>
      <c r="CK411" s="63"/>
      <c r="CL411" s="63"/>
      <c r="CM411" s="63"/>
      <c r="CN411" s="63"/>
      <c r="CO411" s="63"/>
      <c r="CP411" s="63"/>
      <c r="CQ411" s="63"/>
      <c r="CR411" s="63"/>
      <c r="CS411" s="63"/>
      <c r="CT411" s="63"/>
      <c r="CU411" s="63"/>
      <c r="CV411" s="63"/>
      <c r="CW411" s="63"/>
    </row>
    <row r="412" spans="12:101" s="66" customFormat="1" x14ac:dyDescent="0.35">
      <c r="L412" s="63"/>
      <c r="M412" s="63"/>
      <c r="N412" s="63"/>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c r="BK412" s="63"/>
      <c r="BL412" s="63"/>
      <c r="BM412" s="63"/>
      <c r="BN412" s="63"/>
      <c r="BO412" s="63"/>
      <c r="BP412" s="63"/>
      <c r="BQ412" s="63"/>
      <c r="BR412" s="63"/>
      <c r="BS412" s="63"/>
      <c r="BT412" s="63"/>
      <c r="BU412" s="63"/>
      <c r="BV412" s="63"/>
      <c r="BW412" s="63"/>
      <c r="BX412" s="63"/>
      <c r="BY412" s="63"/>
      <c r="BZ412" s="63"/>
      <c r="CA412" s="63"/>
      <c r="CB412" s="63"/>
      <c r="CC412" s="63"/>
      <c r="CD412" s="63"/>
      <c r="CE412" s="63"/>
      <c r="CF412" s="63"/>
      <c r="CG412" s="63"/>
      <c r="CH412" s="63"/>
      <c r="CI412" s="63"/>
      <c r="CJ412" s="63"/>
      <c r="CK412" s="63"/>
      <c r="CL412" s="63"/>
      <c r="CM412" s="63"/>
      <c r="CN412" s="63"/>
      <c r="CO412" s="63"/>
      <c r="CP412" s="63"/>
      <c r="CQ412" s="63"/>
      <c r="CR412" s="63"/>
      <c r="CS412" s="63"/>
      <c r="CT412" s="63"/>
      <c r="CU412" s="63"/>
      <c r="CV412" s="63"/>
      <c r="CW412" s="63"/>
    </row>
    <row r="413" spans="12:101" s="66" customFormat="1" x14ac:dyDescent="0.35">
      <c r="L413" s="63"/>
      <c r="M413" s="63"/>
      <c r="N413" s="63"/>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c r="BK413" s="63"/>
      <c r="BL413" s="63"/>
      <c r="BM413" s="63"/>
      <c r="BN413" s="63"/>
      <c r="BO413" s="63"/>
      <c r="BP413" s="63"/>
      <c r="BQ413" s="63"/>
      <c r="BR413" s="63"/>
      <c r="BS413" s="63"/>
      <c r="BT413" s="63"/>
      <c r="BU413" s="63"/>
      <c r="BV413" s="63"/>
      <c r="BW413" s="63"/>
      <c r="BX413" s="63"/>
      <c r="BY413" s="63"/>
      <c r="BZ413" s="63"/>
      <c r="CA413" s="63"/>
      <c r="CB413" s="63"/>
      <c r="CC413" s="63"/>
      <c r="CD413" s="63"/>
      <c r="CE413" s="63"/>
      <c r="CF413" s="63"/>
      <c r="CG413" s="63"/>
      <c r="CH413" s="63"/>
      <c r="CI413" s="63"/>
      <c r="CJ413" s="63"/>
      <c r="CK413" s="63"/>
      <c r="CL413" s="63"/>
      <c r="CM413" s="63"/>
      <c r="CN413" s="63"/>
      <c r="CO413" s="63"/>
      <c r="CP413" s="63"/>
      <c r="CQ413" s="63"/>
      <c r="CR413" s="63"/>
      <c r="CS413" s="63"/>
      <c r="CT413" s="63"/>
      <c r="CU413" s="63"/>
      <c r="CV413" s="63"/>
      <c r="CW413" s="63"/>
    </row>
    <row r="414" spans="12:101" s="66" customFormat="1" x14ac:dyDescent="0.35">
      <c r="L414" s="63"/>
      <c r="M414" s="63"/>
      <c r="N414" s="63"/>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c r="BK414" s="63"/>
      <c r="BL414" s="63"/>
      <c r="BM414" s="63"/>
      <c r="BN414" s="63"/>
      <c r="BO414" s="63"/>
      <c r="BP414" s="63"/>
      <c r="BQ414" s="63"/>
      <c r="BR414" s="63"/>
      <c r="BS414" s="63"/>
      <c r="BT414" s="63"/>
      <c r="BU414" s="63"/>
      <c r="BV414" s="63"/>
      <c r="BW414" s="63"/>
      <c r="BX414" s="63"/>
      <c r="BY414" s="63"/>
      <c r="BZ414" s="63"/>
      <c r="CA414" s="63"/>
      <c r="CB414" s="63"/>
      <c r="CC414" s="63"/>
      <c r="CD414" s="63"/>
      <c r="CE414" s="63"/>
      <c r="CF414" s="63"/>
      <c r="CG414" s="63"/>
      <c r="CH414" s="63"/>
      <c r="CI414" s="63"/>
      <c r="CJ414" s="63"/>
      <c r="CK414" s="63"/>
      <c r="CL414" s="63"/>
      <c r="CM414" s="63"/>
      <c r="CN414" s="63"/>
      <c r="CO414" s="63"/>
      <c r="CP414" s="63"/>
      <c r="CQ414" s="63"/>
      <c r="CR414" s="63"/>
      <c r="CS414" s="63"/>
      <c r="CT414" s="63"/>
      <c r="CU414" s="63"/>
      <c r="CV414" s="63"/>
      <c r="CW414" s="63"/>
    </row>
    <row r="415" spans="12:101" s="66" customFormat="1" x14ac:dyDescent="0.35">
      <c r="L415" s="63"/>
      <c r="M415" s="63"/>
      <c r="N415" s="63"/>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c r="BK415" s="63"/>
      <c r="BL415" s="63"/>
      <c r="BM415" s="63"/>
      <c r="BN415" s="63"/>
      <c r="BO415" s="63"/>
      <c r="BP415" s="63"/>
      <c r="BQ415" s="63"/>
      <c r="BR415" s="63"/>
      <c r="BS415" s="63"/>
      <c r="BT415" s="63"/>
      <c r="BU415" s="63"/>
      <c r="BV415" s="63"/>
      <c r="BW415" s="63"/>
      <c r="BX415" s="63"/>
      <c r="BY415" s="63"/>
      <c r="BZ415" s="63"/>
      <c r="CA415" s="63"/>
      <c r="CB415" s="63"/>
      <c r="CC415" s="63"/>
      <c r="CD415" s="63"/>
      <c r="CE415" s="63"/>
      <c r="CF415" s="63"/>
      <c r="CG415" s="63"/>
      <c r="CH415" s="63"/>
      <c r="CI415" s="63"/>
      <c r="CJ415" s="63"/>
      <c r="CK415" s="63"/>
      <c r="CL415" s="63"/>
      <c r="CM415" s="63"/>
      <c r="CN415" s="63"/>
      <c r="CO415" s="63"/>
      <c r="CP415" s="63"/>
      <c r="CQ415" s="63"/>
      <c r="CR415" s="63"/>
      <c r="CS415" s="63"/>
      <c r="CT415" s="63"/>
      <c r="CU415" s="63"/>
      <c r="CV415" s="63"/>
      <c r="CW415" s="63"/>
    </row>
    <row r="416" spans="12:101" s="66" customFormat="1" x14ac:dyDescent="0.35">
      <c r="L416" s="63"/>
      <c r="M416" s="63"/>
      <c r="N416" s="63"/>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c r="BK416" s="63"/>
      <c r="BL416" s="63"/>
      <c r="BM416" s="63"/>
      <c r="BN416" s="63"/>
      <c r="BO416" s="63"/>
      <c r="BP416" s="63"/>
      <c r="BQ416" s="63"/>
      <c r="BR416" s="63"/>
      <c r="BS416" s="63"/>
      <c r="BT416" s="63"/>
      <c r="BU416" s="63"/>
      <c r="BV416" s="63"/>
      <c r="BW416" s="63"/>
      <c r="BX416" s="63"/>
      <c r="BY416" s="63"/>
      <c r="BZ416" s="63"/>
      <c r="CA416" s="63"/>
      <c r="CB416" s="63"/>
      <c r="CC416" s="63"/>
      <c r="CD416" s="63"/>
      <c r="CE416" s="63"/>
      <c r="CF416" s="63"/>
      <c r="CG416" s="63"/>
      <c r="CH416" s="63"/>
      <c r="CI416" s="63"/>
      <c r="CJ416" s="63"/>
      <c r="CK416" s="63"/>
      <c r="CL416" s="63"/>
      <c r="CM416" s="63"/>
      <c r="CN416" s="63"/>
      <c r="CO416" s="63"/>
      <c r="CP416" s="63"/>
      <c r="CQ416" s="63"/>
      <c r="CR416" s="63"/>
      <c r="CS416" s="63"/>
      <c r="CT416" s="63"/>
      <c r="CU416" s="63"/>
      <c r="CV416" s="63"/>
      <c r="CW416" s="63"/>
    </row>
    <row r="417" spans="12:101" s="66" customFormat="1" x14ac:dyDescent="0.35">
      <c r="L417" s="63"/>
      <c r="M417" s="63"/>
      <c r="N417" s="63"/>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63"/>
      <c r="BM417" s="63"/>
      <c r="BN417" s="63"/>
      <c r="BO417" s="63"/>
      <c r="BP417" s="63"/>
      <c r="BQ417" s="63"/>
      <c r="BR417" s="63"/>
      <c r="BS417" s="63"/>
      <c r="BT417" s="63"/>
      <c r="BU417" s="63"/>
      <c r="BV417" s="63"/>
      <c r="BW417" s="63"/>
      <c r="BX417" s="63"/>
      <c r="BY417" s="63"/>
      <c r="BZ417" s="63"/>
      <c r="CA417" s="63"/>
      <c r="CB417" s="63"/>
      <c r="CC417" s="63"/>
      <c r="CD417" s="63"/>
      <c r="CE417" s="63"/>
      <c r="CF417" s="63"/>
      <c r="CG417" s="63"/>
      <c r="CH417" s="63"/>
      <c r="CI417" s="63"/>
      <c r="CJ417" s="63"/>
      <c r="CK417" s="63"/>
      <c r="CL417" s="63"/>
      <c r="CM417" s="63"/>
      <c r="CN417" s="63"/>
      <c r="CO417" s="63"/>
      <c r="CP417" s="63"/>
      <c r="CQ417" s="63"/>
      <c r="CR417" s="63"/>
      <c r="CS417" s="63"/>
      <c r="CT417" s="63"/>
      <c r="CU417" s="63"/>
      <c r="CV417" s="63"/>
      <c r="CW417" s="63"/>
    </row>
    <row r="418" spans="12:101" s="66" customFormat="1" x14ac:dyDescent="0.35">
      <c r="L418" s="63"/>
      <c r="M418" s="63"/>
      <c r="N418" s="63"/>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c r="BK418" s="63"/>
      <c r="BL418" s="63"/>
      <c r="BM418" s="63"/>
      <c r="BN418" s="63"/>
      <c r="BO418" s="63"/>
      <c r="BP418" s="63"/>
      <c r="BQ418" s="63"/>
      <c r="BR418" s="63"/>
      <c r="BS418" s="63"/>
      <c r="BT418" s="63"/>
      <c r="BU418" s="63"/>
      <c r="BV418" s="63"/>
      <c r="BW418" s="63"/>
      <c r="BX418" s="63"/>
      <c r="BY418" s="63"/>
      <c r="BZ418" s="63"/>
      <c r="CA418" s="63"/>
      <c r="CB418" s="63"/>
      <c r="CC418" s="63"/>
      <c r="CD418" s="63"/>
      <c r="CE418" s="63"/>
      <c r="CF418" s="63"/>
      <c r="CG418" s="63"/>
      <c r="CH418" s="63"/>
      <c r="CI418" s="63"/>
      <c r="CJ418" s="63"/>
      <c r="CK418" s="63"/>
      <c r="CL418" s="63"/>
      <c r="CM418" s="63"/>
      <c r="CN418" s="63"/>
      <c r="CO418" s="63"/>
      <c r="CP418" s="63"/>
      <c r="CQ418" s="63"/>
      <c r="CR418" s="63"/>
      <c r="CS418" s="63"/>
      <c r="CT418" s="63"/>
      <c r="CU418" s="63"/>
      <c r="CV418" s="63"/>
      <c r="CW418" s="63"/>
    </row>
    <row r="419" spans="12:101" s="66" customFormat="1" x14ac:dyDescent="0.35">
      <c r="L419" s="63"/>
      <c r="M419" s="63"/>
      <c r="N419" s="63"/>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c r="BM419" s="63"/>
      <c r="BN419" s="63"/>
      <c r="BO419" s="63"/>
      <c r="BP419" s="63"/>
      <c r="BQ419" s="63"/>
      <c r="BR419" s="63"/>
      <c r="BS419" s="63"/>
      <c r="BT419" s="63"/>
      <c r="BU419" s="63"/>
      <c r="BV419" s="63"/>
      <c r="BW419" s="63"/>
      <c r="BX419" s="63"/>
      <c r="BY419" s="63"/>
      <c r="BZ419" s="63"/>
      <c r="CA419" s="63"/>
      <c r="CB419" s="63"/>
      <c r="CC419" s="63"/>
      <c r="CD419" s="63"/>
      <c r="CE419" s="63"/>
      <c r="CF419" s="63"/>
      <c r="CG419" s="63"/>
      <c r="CH419" s="63"/>
      <c r="CI419" s="63"/>
      <c r="CJ419" s="63"/>
      <c r="CK419" s="63"/>
      <c r="CL419" s="63"/>
      <c r="CM419" s="63"/>
      <c r="CN419" s="63"/>
      <c r="CO419" s="63"/>
      <c r="CP419" s="63"/>
      <c r="CQ419" s="63"/>
      <c r="CR419" s="63"/>
      <c r="CS419" s="63"/>
      <c r="CT419" s="63"/>
      <c r="CU419" s="63"/>
      <c r="CV419" s="63"/>
      <c r="CW419" s="63"/>
    </row>
    <row r="420" spans="12:101" s="66" customFormat="1" x14ac:dyDescent="0.35">
      <c r="L420" s="63"/>
      <c r="M420" s="63"/>
      <c r="N420" s="63"/>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c r="BK420" s="63"/>
      <c r="BL420" s="63"/>
      <c r="BM420" s="63"/>
      <c r="BN420" s="63"/>
      <c r="BO420" s="63"/>
      <c r="BP420" s="63"/>
      <c r="BQ420" s="63"/>
      <c r="BR420" s="63"/>
      <c r="BS420" s="63"/>
      <c r="BT420" s="63"/>
      <c r="BU420" s="63"/>
      <c r="BV420" s="63"/>
      <c r="BW420" s="63"/>
      <c r="BX420" s="63"/>
      <c r="BY420" s="63"/>
      <c r="BZ420" s="63"/>
      <c r="CA420" s="63"/>
      <c r="CB420" s="63"/>
      <c r="CC420" s="63"/>
      <c r="CD420" s="63"/>
      <c r="CE420" s="63"/>
      <c r="CF420" s="63"/>
      <c r="CG420" s="63"/>
      <c r="CH420" s="63"/>
      <c r="CI420" s="63"/>
      <c r="CJ420" s="63"/>
      <c r="CK420" s="63"/>
      <c r="CL420" s="63"/>
      <c r="CM420" s="63"/>
      <c r="CN420" s="63"/>
      <c r="CO420" s="63"/>
      <c r="CP420" s="63"/>
      <c r="CQ420" s="63"/>
      <c r="CR420" s="63"/>
      <c r="CS420" s="63"/>
      <c r="CT420" s="63"/>
      <c r="CU420" s="63"/>
      <c r="CV420" s="63"/>
      <c r="CW420" s="63"/>
    </row>
    <row r="421" spans="12:101" s="66" customFormat="1" x14ac:dyDescent="0.35">
      <c r="L421" s="63"/>
      <c r="M421" s="63"/>
      <c r="N421" s="63"/>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c r="BK421" s="63"/>
      <c r="BL421" s="63"/>
      <c r="BM421" s="63"/>
      <c r="BN421" s="63"/>
      <c r="BO421" s="63"/>
      <c r="BP421" s="63"/>
      <c r="BQ421" s="63"/>
      <c r="BR421" s="63"/>
      <c r="BS421" s="63"/>
      <c r="BT421" s="63"/>
      <c r="BU421" s="63"/>
      <c r="BV421" s="63"/>
      <c r="BW421" s="63"/>
      <c r="BX421" s="63"/>
      <c r="BY421" s="63"/>
      <c r="BZ421" s="63"/>
      <c r="CA421" s="63"/>
      <c r="CB421" s="63"/>
      <c r="CC421" s="63"/>
      <c r="CD421" s="63"/>
      <c r="CE421" s="63"/>
      <c r="CF421" s="63"/>
      <c r="CG421" s="63"/>
      <c r="CH421" s="63"/>
      <c r="CI421" s="63"/>
      <c r="CJ421" s="63"/>
      <c r="CK421" s="63"/>
      <c r="CL421" s="63"/>
      <c r="CM421" s="63"/>
      <c r="CN421" s="63"/>
      <c r="CO421" s="63"/>
      <c r="CP421" s="63"/>
      <c r="CQ421" s="63"/>
      <c r="CR421" s="63"/>
      <c r="CS421" s="63"/>
      <c r="CT421" s="63"/>
      <c r="CU421" s="63"/>
      <c r="CV421" s="63"/>
      <c r="CW421" s="63"/>
    </row>
    <row r="422" spans="12:101" s="66" customFormat="1" x14ac:dyDescent="0.35">
      <c r="L422" s="63"/>
      <c r="M422" s="63"/>
      <c r="N422" s="63"/>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c r="BQ422" s="63"/>
      <c r="BR422" s="63"/>
      <c r="BS422" s="63"/>
      <c r="BT422" s="63"/>
      <c r="BU422" s="63"/>
      <c r="BV422" s="63"/>
      <c r="BW422" s="63"/>
      <c r="BX422" s="63"/>
      <c r="BY422" s="63"/>
      <c r="BZ422" s="63"/>
      <c r="CA422" s="63"/>
      <c r="CB422" s="63"/>
      <c r="CC422" s="63"/>
      <c r="CD422" s="63"/>
      <c r="CE422" s="63"/>
      <c r="CF422" s="63"/>
      <c r="CG422" s="63"/>
      <c r="CH422" s="63"/>
      <c r="CI422" s="63"/>
      <c r="CJ422" s="63"/>
      <c r="CK422" s="63"/>
      <c r="CL422" s="63"/>
      <c r="CM422" s="63"/>
      <c r="CN422" s="63"/>
      <c r="CO422" s="63"/>
      <c r="CP422" s="63"/>
      <c r="CQ422" s="63"/>
      <c r="CR422" s="63"/>
      <c r="CS422" s="63"/>
      <c r="CT422" s="63"/>
      <c r="CU422" s="63"/>
      <c r="CV422" s="63"/>
      <c r="CW422" s="63"/>
    </row>
    <row r="423" spans="12:101" s="66" customFormat="1" x14ac:dyDescent="0.35">
      <c r="L423" s="63"/>
      <c r="M423" s="63"/>
      <c r="N423" s="63"/>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c r="BQ423" s="63"/>
      <c r="BR423" s="63"/>
      <c r="BS423" s="63"/>
      <c r="BT423" s="63"/>
      <c r="BU423" s="63"/>
      <c r="BV423" s="63"/>
      <c r="BW423" s="63"/>
      <c r="BX423" s="63"/>
      <c r="BY423" s="63"/>
      <c r="BZ423" s="63"/>
      <c r="CA423" s="63"/>
      <c r="CB423" s="63"/>
      <c r="CC423" s="63"/>
      <c r="CD423" s="63"/>
      <c r="CE423" s="63"/>
      <c r="CF423" s="63"/>
      <c r="CG423" s="63"/>
      <c r="CH423" s="63"/>
      <c r="CI423" s="63"/>
      <c r="CJ423" s="63"/>
      <c r="CK423" s="63"/>
      <c r="CL423" s="63"/>
      <c r="CM423" s="63"/>
      <c r="CN423" s="63"/>
      <c r="CO423" s="63"/>
      <c r="CP423" s="63"/>
      <c r="CQ423" s="63"/>
      <c r="CR423" s="63"/>
      <c r="CS423" s="63"/>
      <c r="CT423" s="63"/>
      <c r="CU423" s="63"/>
      <c r="CV423" s="63"/>
      <c r="CW423" s="63"/>
    </row>
    <row r="424" spans="12:101" s="66" customFormat="1" x14ac:dyDescent="0.35">
      <c r="L424" s="63"/>
      <c r="M424" s="63"/>
      <c r="N424" s="63"/>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c r="BK424" s="63"/>
      <c r="BL424" s="63"/>
      <c r="BM424" s="63"/>
      <c r="BN424" s="63"/>
      <c r="BO424" s="63"/>
      <c r="BP424" s="63"/>
      <c r="BQ424" s="63"/>
      <c r="BR424" s="63"/>
      <c r="BS424" s="63"/>
      <c r="BT424" s="63"/>
      <c r="BU424" s="63"/>
      <c r="BV424" s="63"/>
      <c r="BW424" s="63"/>
      <c r="BX424" s="63"/>
      <c r="BY424" s="63"/>
      <c r="BZ424" s="63"/>
      <c r="CA424" s="63"/>
      <c r="CB424" s="63"/>
      <c r="CC424" s="63"/>
      <c r="CD424" s="63"/>
      <c r="CE424" s="63"/>
      <c r="CF424" s="63"/>
      <c r="CG424" s="63"/>
      <c r="CH424" s="63"/>
      <c r="CI424" s="63"/>
      <c r="CJ424" s="63"/>
      <c r="CK424" s="63"/>
      <c r="CL424" s="63"/>
      <c r="CM424" s="63"/>
      <c r="CN424" s="63"/>
      <c r="CO424" s="63"/>
      <c r="CP424" s="63"/>
      <c r="CQ424" s="63"/>
      <c r="CR424" s="63"/>
      <c r="CS424" s="63"/>
      <c r="CT424" s="63"/>
      <c r="CU424" s="63"/>
      <c r="CV424" s="63"/>
      <c r="CW424" s="63"/>
    </row>
    <row r="425" spans="12:101" s="66" customFormat="1" x14ac:dyDescent="0.35">
      <c r="L425" s="63"/>
      <c r="M425" s="63"/>
      <c r="N425" s="63"/>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c r="BH425" s="63"/>
      <c r="BI425" s="63"/>
      <c r="BJ425" s="63"/>
      <c r="BK425" s="63"/>
      <c r="BL425" s="63"/>
      <c r="BM425" s="63"/>
      <c r="BN425" s="63"/>
      <c r="BO425" s="63"/>
      <c r="BP425" s="63"/>
      <c r="BQ425" s="63"/>
      <c r="BR425" s="63"/>
      <c r="BS425" s="63"/>
      <c r="BT425" s="63"/>
      <c r="BU425" s="63"/>
      <c r="BV425" s="63"/>
      <c r="BW425" s="63"/>
      <c r="BX425" s="63"/>
      <c r="BY425" s="63"/>
      <c r="BZ425" s="63"/>
      <c r="CA425" s="63"/>
      <c r="CB425" s="63"/>
      <c r="CC425" s="63"/>
      <c r="CD425" s="63"/>
      <c r="CE425" s="63"/>
      <c r="CF425" s="63"/>
      <c r="CG425" s="63"/>
      <c r="CH425" s="63"/>
      <c r="CI425" s="63"/>
      <c r="CJ425" s="63"/>
      <c r="CK425" s="63"/>
      <c r="CL425" s="63"/>
      <c r="CM425" s="63"/>
      <c r="CN425" s="63"/>
      <c r="CO425" s="63"/>
      <c r="CP425" s="63"/>
      <c r="CQ425" s="63"/>
      <c r="CR425" s="63"/>
      <c r="CS425" s="63"/>
      <c r="CT425" s="63"/>
      <c r="CU425" s="63"/>
      <c r="CV425" s="63"/>
      <c r="CW425" s="63"/>
    </row>
    <row r="426" spans="12:101" s="66" customFormat="1" x14ac:dyDescent="0.35">
      <c r="L426" s="63"/>
      <c r="M426" s="63"/>
      <c r="N426" s="63"/>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c r="BH426" s="63"/>
      <c r="BI426" s="63"/>
      <c r="BJ426" s="63"/>
      <c r="BK426" s="63"/>
      <c r="BL426" s="63"/>
      <c r="BM426" s="63"/>
      <c r="BN426" s="63"/>
      <c r="BO426" s="63"/>
      <c r="BP426" s="63"/>
      <c r="BQ426" s="63"/>
      <c r="BR426" s="63"/>
      <c r="BS426" s="63"/>
      <c r="BT426" s="63"/>
      <c r="BU426" s="63"/>
      <c r="BV426" s="63"/>
      <c r="BW426" s="63"/>
      <c r="BX426" s="63"/>
      <c r="BY426" s="63"/>
      <c r="BZ426" s="63"/>
      <c r="CA426" s="63"/>
      <c r="CB426" s="63"/>
      <c r="CC426" s="63"/>
      <c r="CD426" s="63"/>
      <c r="CE426" s="63"/>
      <c r="CF426" s="63"/>
      <c r="CG426" s="63"/>
      <c r="CH426" s="63"/>
      <c r="CI426" s="63"/>
      <c r="CJ426" s="63"/>
      <c r="CK426" s="63"/>
      <c r="CL426" s="63"/>
      <c r="CM426" s="63"/>
      <c r="CN426" s="63"/>
      <c r="CO426" s="63"/>
      <c r="CP426" s="63"/>
      <c r="CQ426" s="63"/>
      <c r="CR426" s="63"/>
      <c r="CS426" s="63"/>
      <c r="CT426" s="63"/>
      <c r="CU426" s="63"/>
      <c r="CV426" s="63"/>
      <c r="CW426" s="63"/>
    </row>
    <row r="427" spans="12:101" s="66" customFormat="1" x14ac:dyDescent="0.35">
      <c r="L427" s="63"/>
      <c r="M427" s="63"/>
      <c r="N427" s="63"/>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c r="BK427" s="63"/>
      <c r="BL427" s="63"/>
      <c r="BM427" s="63"/>
      <c r="BN427" s="63"/>
      <c r="BO427" s="63"/>
      <c r="BP427" s="63"/>
      <c r="BQ427" s="63"/>
      <c r="BR427" s="63"/>
      <c r="BS427" s="63"/>
      <c r="BT427" s="63"/>
      <c r="BU427" s="63"/>
      <c r="BV427" s="63"/>
      <c r="BW427" s="63"/>
      <c r="BX427" s="63"/>
      <c r="BY427" s="63"/>
      <c r="BZ427" s="63"/>
      <c r="CA427" s="63"/>
      <c r="CB427" s="63"/>
      <c r="CC427" s="63"/>
      <c r="CD427" s="63"/>
      <c r="CE427" s="63"/>
      <c r="CF427" s="63"/>
      <c r="CG427" s="63"/>
      <c r="CH427" s="63"/>
      <c r="CI427" s="63"/>
      <c r="CJ427" s="63"/>
      <c r="CK427" s="63"/>
      <c r="CL427" s="63"/>
      <c r="CM427" s="63"/>
      <c r="CN427" s="63"/>
      <c r="CO427" s="63"/>
      <c r="CP427" s="63"/>
      <c r="CQ427" s="63"/>
      <c r="CR427" s="63"/>
      <c r="CS427" s="63"/>
      <c r="CT427" s="63"/>
      <c r="CU427" s="63"/>
      <c r="CV427" s="63"/>
      <c r="CW427" s="63"/>
    </row>
    <row r="428" spans="12:101" s="66" customFormat="1" x14ac:dyDescent="0.35">
      <c r="L428" s="63"/>
      <c r="M428" s="63"/>
      <c r="N428" s="63"/>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c r="BK428" s="63"/>
      <c r="BL428" s="63"/>
      <c r="BM428" s="63"/>
      <c r="BN428" s="63"/>
      <c r="BO428" s="63"/>
      <c r="BP428" s="63"/>
      <c r="BQ428" s="63"/>
      <c r="BR428" s="63"/>
      <c r="BS428" s="63"/>
      <c r="BT428" s="63"/>
      <c r="BU428" s="63"/>
      <c r="BV428" s="63"/>
      <c r="BW428" s="63"/>
      <c r="BX428" s="63"/>
      <c r="BY428" s="63"/>
      <c r="BZ428" s="63"/>
      <c r="CA428" s="63"/>
      <c r="CB428" s="63"/>
      <c r="CC428" s="63"/>
      <c r="CD428" s="63"/>
      <c r="CE428" s="63"/>
      <c r="CF428" s="63"/>
      <c r="CG428" s="63"/>
      <c r="CH428" s="63"/>
      <c r="CI428" s="63"/>
      <c r="CJ428" s="63"/>
      <c r="CK428" s="63"/>
      <c r="CL428" s="63"/>
      <c r="CM428" s="63"/>
      <c r="CN428" s="63"/>
      <c r="CO428" s="63"/>
      <c r="CP428" s="63"/>
      <c r="CQ428" s="63"/>
      <c r="CR428" s="63"/>
      <c r="CS428" s="63"/>
      <c r="CT428" s="63"/>
      <c r="CU428" s="63"/>
      <c r="CV428" s="63"/>
      <c r="CW428" s="63"/>
    </row>
    <row r="429" spans="12:101" s="66" customFormat="1" x14ac:dyDescent="0.35">
      <c r="L429" s="63"/>
      <c r="M429" s="63"/>
      <c r="N429" s="63"/>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c r="BK429" s="63"/>
      <c r="BL429" s="63"/>
      <c r="BM429" s="63"/>
      <c r="BN429" s="63"/>
      <c r="BO429" s="63"/>
      <c r="BP429" s="63"/>
      <c r="BQ429" s="63"/>
      <c r="BR429" s="63"/>
      <c r="BS429" s="63"/>
      <c r="BT429" s="63"/>
      <c r="BU429" s="63"/>
      <c r="BV429" s="63"/>
      <c r="BW429" s="63"/>
      <c r="BX429" s="63"/>
      <c r="BY429" s="63"/>
      <c r="BZ429" s="63"/>
      <c r="CA429" s="63"/>
      <c r="CB429" s="63"/>
      <c r="CC429" s="63"/>
      <c r="CD429" s="63"/>
      <c r="CE429" s="63"/>
      <c r="CF429" s="63"/>
      <c r="CG429" s="63"/>
      <c r="CH429" s="63"/>
      <c r="CI429" s="63"/>
      <c r="CJ429" s="63"/>
      <c r="CK429" s="63"/>
      <c r="CL429" s="63"/>
      <c r="CM429" s="63"/>
      <c r="CN429" s="63"/>
      <c r="CO429" s="63"/>
      <c r="CP429" s="63"/>
      <c r="CQ429" s="63"/>
      <c r="CR429" s="63"/>
      <c r="CS429" s="63"/>
      <c r="CT429" s="63"/>
      <c r="CU429" s="63"/>
      <c r="CV429" s="63"/>
      <c r="CW429" s="63"/>
    </row>
    <row r="430" spans="12:101" s="66" customFormat="1" x14ac:dyDescent="0.35">
      <c r="L430" s="63"/>
      <c r="M430" s="63"/>
      <c r="N430" s="63"/>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c r="BH430" s="63"/>
      <c r="BI430" s="63"/>
      <c r="BJ430" s="63"/>
      <c r="BK430" s="63"/>
      <c r="BL430" s="63"/>
      <c r="BM430" s="63"/>
      <c r="BN430" s="63"/>
      <c r="BO430" s="63"/>
      <c r="BP430" s="63"/>
      <c r="BQ430" s="63"/>
      <c r="BR430" s="63"/>
      <c r="BS430" s="63"/>
      <c r="BT430" s="63"/>
      <c r="BU430" s="63"/>
      <c r="BV430" s="63"/>
      <c r="BW430" s="63"/>
      <c r="BX430" s="63"/>
      <c r="BY430" s="63"/>
      <c r="BZ430" s="63"/>
      <c r="CA430" s="63"/>
      <c r="CB430" s="63"/>
      <c r="CC430" s="63"/>
      <c r="CD430" s="63"/>
      <c r="CE430" s="63"/>
      <c r="CF430" s="63"/>
      <c r="CG430" s="63"/>
      <c r="CH430" s="63"/>
      <c r="CI430" s="63"/>
      <c r="CJ430" s="63"/>
      <c r="CK430" s="63"/>
      <c r="CL430" s="63"/>
      <c r="CM430" s="63"/>
      <c r="CN430" s="63"/>
      <c r="CO430" s="63"/>
      <c r="CP430" s="63"/>
      <c r="CQ430" s="63"/>
      <c r="CR430" s="63"/>
      <c r="CS430" s="63"/>
      <c r="CT430" s="63"/>
      <c r="CU430" s="63"/>
      <c r="CV430" s="63"/>
      <c r="CW430" s="63"/>
    </row>
    <row r="431" spans="12:101" s="66" customFormat="1" x14ac:dyDescent="0.35">
      <c r="L431" s="63"/>
      <c r="M431" s="63"/>
      <c r="N431" s="63"/>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c r="BK431" s="63"/>
      <c r="BL431" s="63"/>
      <c r="BM431" s="63"/>
      <c r="BN431" s="63"/>
      <c r="BO431" s="63"/>
      <c r="BP431" s="63"/>
      <c r="BQ431" s="63"/>
      <c r="BR431" s="63"/>
      <c r="BS431" s="63"/>
      <c r="BT431" s="63"/>
      <c r="BU431" s="63"/>
      <c r="BV431" s="63"/>
      <c r="BW431" s="63"/>
      <c r="BX431" s="63"/>
      <c r="BY431" s="63"/>
      <c r="BZ431" s="63"/>
      <c r="CA431" s="63"/>
      <c r="CB431" s="63"/>
      <c r="CC431" s="63"/>
      <c r="CD431" s="63"/>
      <c r="CE431" s="63"/>
      <c r="CF431" s="63"/>
      <c r="CG431" s="63"/>
      <c r="CH431" s="63"/>
      <c r="CI431" s="63"/>
      <c r="CJ431" s="63"/>
      <c r="CK431" s="63"/>
      <c r="CL431" s="63"/>
      <c r="CM431" s="63"/>
      <c r="CN431" s="63"/>
      <c r="CO431" s="63"/>
      <c r="CP431" s="63"/>
      <c r="CQ431" s="63"/>
      <c r="CR431" s="63"/>
      <c r="CS431" s="63"/>
      <c r="CT431" s="63"/>
      <c r="CU431" s="63"/>
      <c r="CV431" s="63"/>
      <c r="CW431" s="63"/>
    </row>
    <row r="432" spans="12:101" s="66" customFormat="1" x14ac:dyDescent="0.35">
      <c r="L432" s="63"/>
      <c r="M432" s="63"/>
      <c r="N432" s="63"/>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c r="BK432" s="63"/>
      <c r="BL432" s="63"/>
      <c r="BM432" s="63"/>
      <c r="BN432" s="63"/>
      <c r="BO432" s="63"/>
      <c r="BP432" s="63"/>
      <c r="BQ432" s="63"/>
      <c r="BR432" s="63"/>
      <c r="BS432" s="63"/>
      <c r="BT432" s="63"/>
      <c r="BU432" s="63"/>
      <c r="BV432" s="63"/>
      <c r="BW432" s="63"/>
      <c r="BX432" s="63"/>
      <c r="BY432" s="63"/>
      <c r="BZ432" s="63"/>
      <c r="CA432" s="63"/>
      <c r="CB432" s="63"/>
      <c r="CC432" s="63"/>
      <c r="CD432" s="63"/>
      <c r="CE432" s="63"/>
      <c r="CF432" s="63"/>
      <c r="CG432" s="63"/>
      <c r="CH432" s="63"/>
      <c r="CI432" s="63"/>
      <c r="CJ432" s="63"/>
      <c r="CK432" s="63"/>
      <c r="CL432" s="63"/>
      <c r="CM432" s="63"/>
      <c r="CN432" s="63"/>
      <c r="CO432" s="63"/>
      <c r="CP432" s="63"/>
      <c r="CQ432" s="63"/>
      <c r="CR432" s="63"/>
      <c r="CS432" s="63"/>
      <c r="CT432" s="63"/>
      <c r="CU432" s="63"/>
      <c r="CV432" s="63"/>
      <c r="CW432" s="63"/>
    </row>
    <row r="433" spans="12:101" s="66" customFormat="1" x14ac:dyDescent="0.35">
      <c r="L433" s="63"/>
      <c r="M433" s="63"/>
      <c r="N433" s="63"/>
      <c r="O433" s="63"/>
      <c r="P433" s="63"/>
      <c r="Q433" s="63"/>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c r="BK433" s="63"/>
      <c r="BL433" s="63"/>
      <c r="BM433" s="63"/>
      <c r="BN433" s="63"/>
      <c r="BO433" s="63"/>
      <c r="BP433" s="63"/>
      <c r="BQ433" s="63"/>
      <c r="BR433" s="63"/>
      <c r="BS433" s="63"/>
      <c r="BT433" s="63"/>
      <c r="BU433" s="63"/>
      <c r="BV433" s="63"/>
      <c r="BW433" s="63"/>
      <c r="BX433" s="63"/>
      <c r="BY433" s="63"/>
      <c r="BZ433" s="63"/>
      <c r="CA433" s="63"/>
      <c r="CB433" s="63"/>
      <c r="CC433" s="63"/>
      <c r="CD433" s="63"/>
      <c r="CE433" s="63"/>
      <c r="CF433" s="63"/>
      <c r="CG433" s="63"/>
      <c r="CH433" s="63"/>
      <c r="CI433" s="63"/>
      <c r="CJ433" s="63"/>
      <c r="CK433" s="63"/>
      <c r="CL433" s="63"/>
      <c r="CM433" s="63"/>
      <c r="CN433" s="63"/>
      <c r="CO433" s="63"/>
      <c r="CP433" s="63"/>
      <c r="CQ433" s="63"/>
      <c r="CR433" s="63"/>
      <c r="CS433" s="63"/>
      <c r="CT433" s="63"/>
      <c r="CU433" s="63"/>
      <c r="CV433" s="63"/>
      <c r="CW433" s="63"/>
    </row>
    <row r="434" spans="12:101" s="66" customFormat="1" x14ac:dyDescent="0.35">
      <c r="L434" s="63"/>
      <c r="M434" s="63"/>
      <c r="N434" s="63"/>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c r="BK434" s="63"/>
      <c r="BL434" s="63"/>
      <c r="BM434" s="63"/>
      <c r="BN434" s="63"/>
      <c r="BO434" s="63"/>
      <c r="BP434" s="63"/>
      <c r="BQ434" s="63"/>
      <c r="BR434" s="63"/>
      <c r="BS434" s="63"/>
      <c r="BT434" s="63"/>
      <c r="BU434" s="63"/>
      <c r="BV434" s="63"/>
      <c r="BW434" s="63"/>
      <c r="BX434" s="63"/>
      <c r="BY434" s="63"/>
      <c r="BZ434" s="63"/>
      <c r="CA434" s="63"/>
      <c r="CB434" s="63"/>
      <c r="CC434" s="63"/>
      <c r="CD434" s="63"/>
      <c r="CE434" s="63"/>
      <c r="CF434" s="63"/>
      <c r="CG434" s="63"/>
      <c r="CH434" s="63"/>
      <c r="CI434" s="63"/>
      <c r="CJ434" s="63"/>
      <c r="CK434" s="63"/>
      <c r="CL434" s="63"/>
      <c r="CM434" s="63"/>
      <c r="CN434" s="63"/>
      <c r="CO434" s="63"/>
      <c r="CP434" s="63"/>
      <c r="CQ434" s="63"/>
      <c r="CR434" s="63"/>
      <c r="CS434" s="63"/>
      <c r="CT434" s="63"/>
      <c r="CU434" s="63"/>
      <c r="CV434" s="63"/>
      <c r="CW434" s="63"/>
    </row>
    <row r="435" spans="12:101" s="66" customFormat="1" x14ac:dyDescent="0.35">
      <c r="L435" s="63"/>
      <c r="M435" s="63"/>
      <c r="N435" s="63"/>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c r="BK435" s="63"/>
      <c r="BL435" s="63"/>
      <c r="BM435" s="63"/>
      <c r="BN435" s="63"/>
      <c r="BO435" s="63"/>
      <c r="BP435" s="63"/>
      <c r="BQ435" s="63"/>
      <c r="BR435" s="63"/>
      <c r="BS435" s="63"/>
      <c r="BT435" s="63"/>
      <c r="BU435" s="63"/>
      <c r="BV435" s="63"/>
      <c r="BW435" s="63"/>
      <c r="BX435" s="63"/>
      <c r="BY435" s="63"/>
      <c r="BZ435" s="63"/>
      <c r="CA435" s="63"/>
      <c r="CB435" s="63"/>
      <c r="CC435" s="63"/>
      <c r="CD435" s="63"/>
      <c r="CE435" s="63"/>
      <c r="CF435" s="63"/>
      <c r="CG435" s="63"/>
      <c r="CH435" s="63"/>
      <c r="CI435" s="63"/>
      <c r="CJ435" s="63"/>
      <c r="CK435" s="63"/>
      <c r="CL435" s="63"/>
      <c r="CM435" s="63"/>
      <c r="CN435" s="63"/>
      <c r="CO435" s="63"/>
      <c r="CP435" s="63"/>
      <c r="CQ435" s="63"/>
      <c r="CR435" s="63"/>
      <c r="CS435" s="63"/>
      <c r="CT435" s="63"/>
      <c r="CU435" s="63"/>
      <c r="CV435" s="63"/>
      <c r="CW435" s="63"/>
    </row>
    <row r="436" spans="12:101" s="66" customFormat="1" x14ac:dyDescent="0.35">
      <c r="L436" s="63"/>
      <c r="M436" s="63"/>
      <c r="N436" s="63"/>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c r="BK436" s="63"/>
      <c r="BL436" s="63"/>
      <c r="BM436" s="63"/>
      <c r="BN436" s="63"/>
      <c r="BO436" s="63"/>
      <c r="BP436" s="63"/>
      <c r="BQ436" s="63"/>
      <c r="BR436" s="63"/>
      <c r="BS436" s="63"/>
      <c r="BT436" s="63"/>
      <c r="BU436" s="63"/>
      <c r="BV436" s="63"/>
      <c r="BW436" s="63"/>
      <c r="BX436" s="63"/>
      <c r="BY436" s="63"/>
      <c r="BZ436" s="63"/>
      <c r="CA436" s="63"/>
      <c r="CB436" s="63"/>
      <c r="CC436" s="63"/>
      <c r="CD436" s="63"/>
      <c r="CE436" s="63"/>
      <c r="CF436" s="63"/>
      <c r="CG436" s="63"/>
      <c r="CH436" s="63"/>
      <c r="CI436" s="63"/>
      <c r="CJ436" s="63"/>
      <c r="CK436" s="63"/>
      <c r="CL436" s="63"/>
      <c r="CM436" s="63"/>
      <c r="CN436" s="63"/>
      <c r="CO436" s="63"/>
      <c r="CP436" s="63"/>
      <c r="CQ436" s="63"/>
      <c r="CR436" s="63"/>
      <c r="CS436" s="63"/>
      <c r="CT436" s="63"/>
      <c r="CU436" s="63"/>
      <c r="CV436" s="63"/>
      <c r="CW436" s="63"/>
    </row>
    <row r="437" spans="12:101" s="66" customFormat="1" x14ac:dyDescent="0.35">
      <c r="L437" s="63"/>
      <c r="M437" s="63"/>
      <c r="N437" s="63"/>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c r="BK437" s="63"/>
      <c r="BL437" s="63"/>
      <c r="BM437" s="63"/>
      <c r="BN437" s="63"/>
      <c r="BO437" s="63"/>
      <c r="BP437" s="63"/>
      <c r="BQ437" s="63"/>
      <c r="BR437" s="63"/>
      <c r="BS437" s="63"/>
      <c r="BT437" s="63"/>
      <c r="BU437" s="63"/>
      <c r="BV437" s="63"/>
      <c r="BW437" s="63"/>
      <c r="BX437" s="63"/>
      <c r="BY437" s="63"/>
      <c r="BZ437" s="63"/>
      <c r="CA437" s="63"/>
      <c r="CB437" s="63"/>
      <c r="CC437" s="63"/>
      <c r="CD437" s="63"/>
      <c r="CE437" s="63"/>
      <c r="CF437" s="63"/>
      <c r="CG437" s="63"/>
      <c r="CH437" s="63"/>
      <c r="CI437" s="63"/>
      <c r="CJ437" s="63"/>
      <c r="CK437" s="63"/>
      <c r="CL437" s="63"/>
      <c r="CM437" s="63"/>
      <c r="CN437" s="63"/>
      <c r="CO437" s="63"/>
      <c r="CP437" s="63"/>
      <c r="CQ437" s="63"/>
      <c r="CR437" s="63"/>
      <c r="CS437" s="63"/>
      <c r="CT437" s="63"/>
      <c r="CU437" s="63"/>
      <c r="CV437" s="63"/>
      <c r="CW437" s="63"/>
    </row>
    <row r="438" spans="12:101" s="66" customFormat="1" x14ac:dyDescent="0.35">
      <c r="L438" s="63"/>
      <c r="M438" s="63"/>
      <c r="N438" s="63"/>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c r="BK438" s="63"/>
      <c r="BL438" s="63"/>
      <c r="BM438" s="63"/>
      <c r="BN438" s="63"/>
      <c r="BO438" s="63"/>
      <c r="BP438" s="63"/>
      <c r="BQ438" s="63"/>
      <c r="BR438" s="63"/>
      <c r="BS438" s="63"/>
      <c r="BT438" s="63"/>
      <c r="BU438" s="63"/>
      <c r="BV438" s="63"/>
      <c r="BW438" s="63"/>
      <c r="BX438" s="63"/>
      <c r="BY438" s="63"/>
      <c r="BZ438" s="63"/>
      <c r="CA438" s="63"/>
      <c r="CB438" s="63"/>
      <c r="CC438" s="63"/>
      <c r="CD438" s="63"/>
      <c r="CE438" s="63"/>
      <c r="CF438" s="63"/>
      <c r="CG438" s="63"/>
      <c r="CH438" s="63"/>
      <c r="CI438" s="63"/>
      <c r="CJ438" s="63"/>
      <c r="CK438" s="63"/>
      <c r="CL438" s="63"/>
      <c r="CM438" s="63"/>
      <c r="CN438" s="63"/>
      <c r="CO438" s="63"/>
      <c r="CP438" s="63"/>
      <c r="CQ438" s="63"/>
      <c r="CR438" s="63"/>
      <c r="CS438" s="63"/>
      <c r="CT438" s="63"/>
      <c r="CU438" s="63"/>
      <c r="CV438" s="63"/>
      <c r="CW438" s="63"/>
    </row>
    <row r="439" spans="12:101" s="66" customFormat="1" x14ac:dyDescent="0.35">
      <c r="L439" s="63"/>
      <c r="M439" s="63"/>
      <c r="N439" s="63"/>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c r="BK439" s="63"/>
      <c r="BL439" s="63"/>
      <c r="BM439" s="63"/>
      <c r="BN439" s="63"/>
      <c r="BO439" s="63"/>
      <c r="BP439" s="63"/>
      <c r="BQ439" s="63"/>
      <c r="BR439" s="63"/>
      <c r="BS439" s="63"/>
      <c r="BT439" s="63"/>
      <c r="BU439" s="63"/>
      <c r="BV439" s="63"/>
      <c r="BW439" s="63"/>
      <c r="BX439" s="63"/>
      <c r="BY439" s="63"/>
      <c r="BZ439" s="63"/>
      <c r="CA439" s="63"/>
      <c r="CB439" s="63"/>
      <c r="CC439" s="63"/>
      <c r="CD439" s="63"/>
      <c r="CE439" s="63"/>
      <c r="CF439" s="63"/>
      <c r="CG439" s="63"/>
      <c r="CH439" s="63"/>
      <c r="CI439" s="63"/>
      <c r="CJ439" s="63"/>
      <c r="CK439" s="63"/>
      <c r="CL439" s="63"/>
      <c r="CM439" s="63"/>
      <c r="CN439" s="63"/>
      <c r="CO439" s="63"/>
      <c r="CP439" s="63"/>
      <c r="CQ439" s="63"/>
      <c r="CR439" s="63"/>
      <c r="CS439" s="63"/>
      <c r="CT439" s="63"/>
      <c r="CU439" s="63"/>
      <c r="CV439" s="63"/>
      <c r="CW439" s="63"/>
    </row>
    <row r="440" spans="12:101" s="66" customFormat="1" x14ac:dyDescent="0.35">
      <c r="L440" s="63"/>
      <c r="M440" s="63"/>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c r="AW440" s="63"/>
      <c r="AX440" s="63"/>
      <c r="AY440" s="63"/>
      <c r="AZ440" s="63"/>
      <c r="BA440" s="63"/>
      <c r="BB440" s="63"/>
      <c r="BC440" s="63"/>
      <c r="BD440" s="63"/>
      <c r="BE440" s="63"/>
      <c r="BF440" s="63"/>
      <c r="BG440" s="63"/>
      <c r="BH440" s="63"/>
      <c r="BI440" s="63"/>
      <c r="BJ440" s="63"/>
      <c r="BK440" s="63"/>
      <c r="BL440" s="63"/>
      <c r="BM440" s="63"/>
      <c r="BN440" s="63"/>
      <c r="BO440" s="63"/>
      <c r="BP440" s="63"/>
      <c r="BQ440" s="63"/>
      <c r="BR440" s="63"/>
      <c r="BS440" s="63"/>
      <c r="BT440" s="63"/>
      <c r="BU440" s="63"/>
      <c r="BV440" s="63"/>
      <c r="BW440" s="63"/>
      <c r="BX440" s="63"/>
      <c r="BY440" s="63"/>
      <c r="BZ440" s="63"/>
      <c r="CA440" s="63"/>
      <c r="CB440" s="63"/>
      <c r="CC440" s="63"/>
      <c r="CD440" s="63"/>
      <c r="CE440" s="63"/>
      <c r="CF440" s="63"/>
      <c r="CG440" s="63"/>
      <c r="CH440" s="63"/>
      <c r="CI440" s="63"/>
      <c r="CJ440" s="63"/>
      <c r="CK440" s="63"/>
      <c r="CL440" s="63"/>
      <c r="CM440" s="63"/>
      <c r="CN440" s="63"/>
      <c r="CO440" s="63"/>
      <c r="CP440" s="63"/>
      <c r="CQ440" s="63"/>
      <c r="CR440" s="63"/>
      <c r="CS440" s="63"/>
      <c r="CT440" s="63"/>
      <c r="CU440" s="63"/>
      <c r="CV440" s="63"/>
      <c r="CW440" s="63"/>
    </row>
    <row r="441" spans="12:101" s="66" customFormat="1" x14ac:dyDescent="0.35">
      <c r="L441" s="63"/>
      <c r="M441" s="63"/>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c r="BH441" s="63"/>
      <c r="BI441" s="63"/>
      <c r="BJ441" s="63"/>
      <c r="BK441" s="63"/>
      <c r="BL441" s="63"/>
      <c r="BM441" s="63"/>
      <c r="BN441" s="63"/>
      <c r="BO441" s="63"/>
      <c r="BP441" s="63"/>
      <c r="BQ441" s="63"/>
      <c r="BR441" s="63"/>
      <c r="BS441" s="63"/>
      <c r="BT441" s="63"/>
      <c r="BU441" s="63"/>
      <c r="BV441" s="63"/>
      <c r="BW441" s="63"/>
      <c r="BX441" s="63"/>
      <c r="BY441" s="63"/>
      <c r="BZ441" s="63"/>
      <c r="CA441" s="63"/>
      <c r="CB441" s="63"/>
      <c r="CC441" s="63"/>
      <c r="CD441" s="63"/>
      <c r="CE441" s="63"/>
      <c r="CF441" s="63"/>
      <c r="CG441" s="63"/>
      <c r="CH441" s="63"/>
      <c r="CI441" s="63"/>
      <c r="CJ441" s="63"/>
      <c r="CK441" s="63"/>
      <c r="CL441" s="63"/>
      <c r="CM441" s="63"/>
      <c r="CN441" s="63"/>
      <c r="CO441" s="63"/>
      <c r="CP441" s="63"/>
      <c r="CQ441" s="63"/>
      <c r="CR441" s="63"/>
      <c r="CS441" s="63"/>
      <c r="CT441" s="63"/>
      <c r="CU441" s="63"/>
      <c r="CV441" s="63"/>
      <c r="CW441" s="63"/>
    </row>
    <row r="442" spans="12:101" s="66" customFormat="1" x14ac:dyDescent="0.35">
      <c r="L442" s="63"/>
      <c r="M442" s="63"/>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c r="BH442" s="63"/>
      <c r="BI442" s="63"/>
      <c r="BJ442" s="63"/>
      <c r="BK442" s="63"/>
      <c r="BL442" s="63"/>
      <c r="BM442" s="63"/>
      <c r="BN442" s="63"/>
      <c r="BO442" s="63"/>
      <c r="BP442" s="63"/>
      <c r="BQ442" s="63"/>
      <c r="BR442" s="63"/>
      <c r="BS442" s="63"/>
      <c r="BT442" s="63"/>
      <c r="BU442" s="63"/>
      <c r="BV442" s="63"/>
      <c r="BW442" s="63"/>
      <c r="BX442" s="63"/>
      <c r="BY442" s="63"/>
      <c r="BZ442" s="63"/>
      <c r="CA442" s="63"/>
      <c r="CB442" s="63"/>
      <c r="CC442" s="63"/>
      <c r="CD442" s="63"/>
      <c r="CE442" s="63"/>
      <c r="CF442" s="63"/>
      <c r="CG442" s="63"/>
      <c r="CH442" s="63"/>
      <c r="CI442" s="63"/>
      <c r="CJ442" s="63"/>
      <c r="CK442" s="63"/>
      <c r="CL442" s="63"/>
      <c r="CM442" s="63"/>
      <c r="CN442" s="63"/>
      <c r="CO442" s="63"/>
      <c r="CP442" s="63"/>
      <c r="CQ442" s="63"/>
      <c r="CR442" s="63"/>
      <c r="CS442" s="63"/>
      <c r="CT442" s="63"/>
      <c r="CU442" s="63"/>
      <c r="CV442" s="63"/>
      <c r="CW442" s="63"/>
    </row>
    <row r="443" spans="12:101" s="66" customFormat="1" x14ac:dyDescent="0.35">
      <c r="L443" s="63"/>
      <c r="M443" s="63"/>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c r="BH443" s="63"/>
      <c r="BI443" s="63"/>
      <c r="BJ443" s="63"/>
      <c r="BK443" s="63"/>
      <c r="BL443" s="63"/>
      <c r="BM443" s="63"/>
      <c r="BN443" s="63"/>
      <c r="BO443" s="63"/>
      <c r="BP443" s="63"/>
      <c r="BQ443" s="63"/>
      <c r="BR443" s="63"/>
      <c r="BS443" s="63"/>
      <c r="BT443" s="63"/>
      <c r="BU443" s="63"/>
      <c r="BV443" s="63"/>
      <c r="BW443" s="63"/>
      <c r="BX443" s="63"/>
      <c r="BY443" s="63"/>
      <c r="BZ443" s="63"/>
      <c r="CA443" s="63"/>
      <c r="CB443" s="63"/>
      <c r="CC443" s="63"/>
      <c r="CD443" s="63"/>
      <c r="CE443" s="63"/>
      <c r="CF443" s="63"/>
      <c r="CG443" s="63"/>
      <c r="CH443" s="63"/>
      <c r="CI443" s="63"/>
      <c r="CJ443" s="63"/>
      <c r="CK443" s="63"/>
      <c r="CL443" s="63"/>
      <c r="CM443" s="63"/>
      <c r="CN443" s="63"/>
      <c r="CO443" s="63"/>
      <c r="CP443" s="63"/>
      <c r="CQ443" s="63"/>
      <c r="CR443" s="63"/>
      <c r="CS443" s="63"/>
      <c r="CT443" s="63"/>
      <c r="CU443" s="63"/>
      <c r="CV443" s="63"/>
      <c r="CW443" s="63"/>
    </row>
    <row r="444" spans="12:101" s="66" customFormat="1" x14ac:dyDescent="0.35">
      <c r="L444" s="63"/>
      <c r="M444" s="63"/>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c r="BH444" s="63"/>
      <c r="BI444" s="63"/>
      <c r="BJ444" s="63"/>
      <c r="BK444" s="63"/>
      <c r="BL444" s="63"/>
      <c r="BM444" s="63"/>
      <c r="BN444" s="63"/>
      <c r="BO444" s="63"/>
      <c r="BP444" s="63"/>
      <c r="BQ444" s="63"/>
      <c r="BR444" s="63"/>
      <c r="BS444" s="63"/>
      <c r="BT444" s="63"/>
      <c r="BU444" s="63"/>
      <c r="BV444" s="63"/>
      <c r="BW444" s="63"/>
      <c r="BX444" s="63"/>
      <c r="BY444" s="63"/>
      <c r="BZ444" s="63"/>
      <c r="CA444" s="63"/>
      <c r="CB444" s="63"/>
      <c r="CC444" s="63"/>
      <c r="CD444" s="63"/>
      <c r="CE444" s="63"/>
      <c r="CF444" s="63"/>
      <c r="CG444" s="63"/>
      <c r="CH444" s="63"/>
      <c r="CI444" s="63"/>
      <c r="CJ444" s="63"/>
      <c r="CK444" s="63"/>
      <c r="CL444" s="63"/>
      <c r="CM444" s="63"/>
      <c r="CN444" s="63"/>
      <c r="CO444" s="63"/>
      <c r="CP444" s="63"/>
      <c r="CQ444" s="63"/>
      <c r="CR444" s="63"/>
      <c r="CS444" s="63"/>
      <c r="CT444" s="63"/>
      <c r="CU444" s="63"/>
      <c r="CV444" s="63"/>
      <c r="CW444" s="63"/>
    </row>
    <row r="445" spans="12:101" s="66" customFormat="1" x14ac:dyDescent="0.35">
      <c r="L445" s="63"/>
      <c r="M445" s="63"/>
      <c r="N445" s="63"/>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c r="BH445" s="63"/>
      <c r="BI445" s="63"/>
      <c r="BJ445" s="63"/>
      <c r="BK445" s="63"/>
      <c r="BL445" s="63"/>
      <c r="BM445" s="63"/>
      <c r="BN445" s="63"/>
      <c r="BO445" s="63"/>
      <c r="BP445" s="63"/>
      <c r="BQ445" s="63"/>
      <c r="BR445" s="63"/>
      <c r="BS445" s="63"/>
      <c r="BT445" s="63"/>
      <c r="BU445" s="63"/>
      <c r="BV445" s="63"/>
      <c r="BW445" s="63"/>
      <c r="BX445" s="63"/>
      <c r="BY445" s="63"/>
      <c r="BZ445" s="63"/>
      <c r="CA445" s="63"/>
      <c r="CB445" s="63"/>
      <c r="CC445" s="63"/>
      <c r="CD445" s="63"/>
      <c r="CE445" s="63"/>
      <c r="CF445" s="63"/>
      <c r="CG445" s="63"/>
      <c r="CH445" s="63"/>
      <c r="CI445" s="63"/>
      <c r="CJ445" s="63"/>
      <c r="CK445" s="63"/>
      <c r="CL445" s="63"/>
      <c r="CM445" s="63"/>
      <c r="CN445" s="63"/>
      <c r="CO445" s="63"/>
      <c r="CP445" s="63"/>
      <c r="CQ445" s="63"/>
      <c r="CR445" s="63"/>
      <c r="CS445" s="63"/>
      <c r="CT445" s="63"/>
      <c r="CU445" s="63"/>
      <c r="CV445" s="63"/>
      <c r="CW445" s="63"/>
    </row>
    <row r="446" spans="12:101" s="66" customFormat="1" x14ac:dyDescent="0.35">
      <c r="L446" s="63"/>
      <c r="M446" s="63"/>
      <c r="N446" s="63"/>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c r="BQ446" s="63"/>
      <c r="BR446" s="63"/>
      <c r="BS446" s="63"/>
      <c r="BT446" s="63"/>
      <c r="BU446" s="63"/>
      <c r="BV446" s="63"/>
      <c r="BW446" s="63"/>
      <c r="BX446" s="63"/>
      <c r="BY446" s="63"/>
      <c r="BZ446" s="63"/>
      <c r="CA446" s="63"/>
      <c r="CB446" s="63"/>
      <c r="CC446" s="63"/>
      <c r="CD446" s="63"/>
      <c r="CE446" s="63"/>
      <c r="CF446" s="63"/>
      <c r="CG446" s="63"/>
      <c r="CH446" s="63"/>
      <c r="CI446" s="63"/>
      <c r="CJ446" s="63"/>
      <c r="CK446" s="63"/>
      <c r="CL446" s="63"/>
      <c r="CM446" s="63"/>
      <c r="CN446" s="63"/>
      <c r="CO446" s="63"/>
      <c r="CP446" s="63"/>
      <c r="CQ446" s="63"/>
      <c r="CR446" s="63"/>
      <c r="CS446" s="63"/>
      <c r="CT446" s="63"/>
      <c r="CU446" s="63"/>
      <c r="CV446" s="63"/>
      <c r="CW446" s="63"/>
    </row>
    <row r="447" spans="12:101" s="66" customFormat="1" x14ac:dyDescent="0.35">
      <c r="L447" s="63"/>
      <c r="M447" s="63"/>
      <c r="N447" s="63"/>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c r="BH447" s="63"/>
      <c r="BI447" s="63"/>
      <c r="BJ447" s="63"/>
      <c r="BK447" s="63"/>
      <c r="BL447" s="63"/>
      <c r="BM447" s="63"/>
      <c r="BN447" s="63"/>
      <c r="BO447" s="63"/>
      <c r="BP447" s="63"/>
      <c r="BQ447" s="63"/>
      <c r="BR447" s="63"/>
      <c r="BS447" s="63"/>
      <c r="BT447" s="63"/>
      <c r="BU447" s="63"/>
      <c r="BV447" s="63"/>
      <c r="BW447" s="63"/>
      <c r="BX447" s="63"/>
      <c r="BY447" s="63"/>
      <c r="BZ447" s="63"/>
      <c r="CA447" s="63"/>
      <c r="CB447" s="63"/>
      <c r="CC447" s="63"/>
      <c r="CD447" s="63"/>
      <c r="CE447" s="63"/>
      <c r="CF447" s="63"/>
      <c r="CG447" s="63"/>
      <c r="CH447" s="63"/>
      <c r="CI447" s="63"/>
      <c r="CJ447" s="63"/>
      <c r="CK447" s="63"/>
      <c r="CL447" s="63"/>
      <c r="CM447" s="63"/>
      <c r="CN447" s="63"/>
      <c r="CO447" s="63"/>
      <c r="CP447" s="63"/>
      <c r="CQ447" s="63"/>
      <c r="CR447" s="63"/>
      <c r="CS447" s="63"/>
      <c r="CT447" s="63"/>
      <c r="CU447" s="63"/>
      <c r="CV447" s="63"/>
      <c r="CW447" s="63"/>
    </row>
    <row r="448" spans="12:101" s="66" customFormat="1" x14ac:dyDescent="0.35">
      <c r="L448" s="63"/>
      <c r="M448" s="63"/>
      <c r="N448" s="63"/>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c r="AW448" s="63"/>
      <c r="AX448" s="63"/>
      <c r="AY448" s="63"/>
      <c r="AZ448" s="63"/>
      <c r="BA448" s="63"/>
      <c r="BB448" s="63"/>
      <c r="BC448" s="63"/>
      <c r="BD448" s="63"/>
      <c r="BE448" s="63"/>
      <c r="BF448" s="63"/>
      <c r="BG448" s="63"/>
      <c r="BH448" s="63"/>
      <c r="BI448" s="63"/>
      <c r="BJ448" s="63"/>
      <c r="BK448" s="63"/>
      <c r="BL448" s="63"/>
      <c r="BM448" s="63"/>
      <c r="BN448" s="63"/>
      <c r="BO448" s="63"/>
      <c r="BP448" s="63"/>
      <c r="BQ448" s="63"/>
      <c r="BR448" s="63"/>
      <c r="BS448" s="63"/>
      <c r="BT448" s="63"/>
      <c r="BU448" s="63"/>
      <c r="BV448" s="63"/>
      <c r="BW448" s="63"/>
      <c r="BX448" s="63"/>
      <c r="BY448" s="63"/>
      <c r="BZ448" s="63"/>
      <c r="CA448" s="63"/>
      <c r="CB448" s="63"/>
      <c r="CC448" s="63"/>
      <c r="CD448" s="63"/>
      <c r="CE448" s="63"/>
      <c r="CF448" s="63"/>
      <c r="CG448" s="63"/>
      <c r="CH448" s="63"/>
      <c r="CI448" s="63"/>
      <c r="CJ448" s="63"/>
      <c r="CK448" s="63"/>
      <c r="CL448" s="63"/>
      <c r="CM448" s="63"/>
      <c r="CN448" s="63"/>
      <c r="CO448" s="63"/>
      <c r="CP448" s="63"/>
      <c r="CQ448" s="63"/>
      <c r="CR448" s="63"/>
      <c r="CS448" s="63"/>
      <c r="CT448" s="63"/>
      <c r="CU448" s="63"/>
      <c r="CV448" s="63"/>
      <c r="CW448" s="63"/>
    </row>
    <row r="449" spans="12:101" s="66" customFormat="1" x14ac:dyDescent="0.35">
      <c r="L449" s="63"/>
      <c r="M449" s="63"/>
      <c r="N449" s="63"/>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c r="AS449" s="63"/>
      <c r="AT449" s="63"/>
      <c r="AU449" s="63"/>
      <c r="AV449" s="63"/>
      <c r="AW449" s="63"/>
      <c r="AX449" s="63"/>
      <c r="AY449" s="63"/>
      <c r="AZ449" s="63"/>
      <c r="BA449" s="63"/>
      <c r="BB449" s="63"/>
      <c r="BC449" s="63"/>
      <c r="BD449" s="63"/>
      <c r="BE449" s="63"/>
      <c r="BF449" s="63"/>
      <c r="BG449" s="63"/>
      <c r="BH449" s="63"/>
      <c r="BI449" s="63"/>
      <c r="BJ449" s="63"/>
      <c r="BK449" s="63"/>
      <c r="BL449" s="63"/>
      <c r="BM449" s="63"/>
      <c r="BN449" s="63"/>
      <c r="BO449" s="63"/>
      <c r="BP449" s="63"/>
      <c r="BQ449" s="63"/>
      <c r="BR449" s="63"/>
      <c r="BS449" s="63"/>
      <c r="BT449" s="63"/>
      <c r="BU449" s="63"/>
      <c r="BV449" s="63"/>
      <c r="BW449" s="63"/>
      <c r="BX449" s="63"/>
      <c r="BY449" s="63"/>
      <c r="BZ449" s="63"/>
      <c r="CA449" s="63"/>
      <c r="CB449" s="63"/>
      <c r="CC449" s="63"/>
      <c r="CD449" s="63"/>
      <c r="CE449" s="63"/>
      <c r="CF449" s="63"/>
      <c r="CG449" s="63"/>
      <c r="CH449" s="63"/>
      <c r="CI449" s="63"/>
      <c r="CJ449" s="63"/>
      <c r="CK449" s="63"/>
      <c r="CL449" s="63"/>
      <c r="CM449" s="63"/>
      <c r="CN449" s="63"/>
      <c r="CO449" s="63"/>
      <c r="CP449" s="63"/>
      <c r="CQ449" s="63"/>
      <c r="CR449" s="63"/>
      <c r="CS449" s="63"/>
      <c r="CT449" s="63"/>
      <c r="CU449" s="63"/>
      <c r="CV449" s="63"/>
      <c r="CW449" s="63"/>
    </row>
    <row r="450" spans="12:101" s="66" customFormat="1" x14ac:dyDescent="0.35">
      <c r="L450" s="63"/>
      <c r="M450" s="63"/>
      <c r="N450" s="63"/>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c r="AS450" s="63"/>
      <c r="AT450" s="63"/>
      <c r="AU450" s="63"/>
      <c r="AV450" s="63"/>
      <c r="AW450" s="63"/>
      <c r="AX450" s="63"/>
      <c r="AY450" s="63"/>
      <c r="AZ450" s="63"/>
      <c r="BA450" s="63"/>
      <c r="BB450" s="63"/>
      <c r="BC450" s="63"/>
      <c r="BD450" s="63"/>
      <c r="BE450" s="63"/>
      <c r="BF450" s="63"/>
      <c r="BG450" s="63"/>
      <c r="BH450" s="63"/>
      <c r="BI450" s="63"/>
      <c r="BJ450" s="63"/>
      <c r="BK450" s="63"/>
      <c r="BL450" s="63"/>
      <c r="BM450" s="63"/>
      <c r="BN450" s="63"/>
      <c r="BO450" s="63"/>
      <c r="BP450" s="63"/>
      <c r="BQ450" s="63"/>
      <c r="BR450" s="63"/>
      <c r="BS450" s="63"/>
      <c r="BT450" s="63"/>
      <c r="BU450" s="63"/>
      <c r="BV450" s="63"/>
      <c r="BW450" s="63"/>
      <c r="BX450" s="63"/>
      <c r="BY450" s="63"/>
      <c r="BZ450" s="63"/>
      <c r="CA450" s="63"/>
      <c r="CB450" s="63"/>
      <c r="CC450" s="63"/>
      <c r="CD450" s="63"/>
      <c r="CE450" s="63"/>
      <c r="CF450" s="63"/>
      <c r="CG450" s="63"/>
      <c r="CH450" s="63"/>
      <c r="CI450" s="63"/>
      <c r="CJ450" s="63"/>
      <c r="CK450" s="63"/>
      <c r="CL450" s="63"/>
      <c r="CM450" s="63"/>
      <c r="CN450" s="63"/>
      <c r="CO450" s="63"/>
      <c r="CP450" s="63"/>
      <c r="CQ450" s="63"/>
      <c r="CR450" s="63"/>
      <c r="CS450" s="63"/>
      <c r="CT450" s="63"/>
      <c r="CU450" s="63"/>
      <c r="CV450" s="63"/>
      <c r="CW450" s="63"/>
    </row>
    <row r="451" spans="12:101" s="66" customFormat="1" x14ac:dyDescent="0.35">
      <c r="L451" s="63"/>
      <c r="M451" s="63"/>
      <c r="N451" s="63"/>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c r="AW451" s="63"/>
      <c r="AX451" s="63"/>
      <c r="AY451" s="63"/>
      <c r="AZ451" s="63"/>
      <c r="BA451" s="63"/>
      <c r="BB451" s="63"/>
      <c r="BC451" s="63"/>
      <c r="BD451" s="63"/>
      <c r="BE451" s="63"/>
      <c r="BF451" s="63"/>
      <c r="BG451" s="63"/>
      <c r="BH451" s="63"/>
      <c r="BI451" s="63"/>
      <c r="BJ451" s="63"/>
      <c r="BK451" s="63"/>
      <c r="BL451" s="63"/>
      <c r="BM451" s="63"/>
      <c r="BN451" s="63"/>
      <c r="BO451" s="63"/>
      <c r="BP451" s="63"/>
      <c r="BQ451" s="63"/>
      <c r="BR451" s="63"/>
      <c r="BS451" s="63"/>
      <c r="BT451" s="63"/>
      <c r="BU451" s="63"/>
      <c r="BV451" s="63"/>
      <c r="BW451" s="63"/>
      <c r="BX451" s="63"/>
      <c r="BY451" s="63"/>
      <c r="BZ451" s="63"/>
      <c r="CA451" s="63"/>
      <c r="CB451" s="63"/>
      <c r="CC451" s="63"/>
      <c r="CD451" s="63"/>
      <c r="CE451" s="63"/>
      <c r="CF451" s="63"/>
      <c r="CG451" s="63"/>
      <c r="CH451" s="63"/>
      <c r="CI451" s="63"/>
      <c r="CJ451" s="63"/>
      <c r="CK451" s="63"/>
      <c r="CL451" s="63"/>
      <c r="CM451" s="63"/>
      <c r="CN451" s="63"/>
      <c r="CO451" s="63"/>
      <c r="CP451" s="63"/>
      <c r="CQ451" s="63"/>
      <c r="CR451" s="63"/>
      <c r="CS451" s="63"/>
      <c r="CT451" s="63"/>
      <c r="CU451" s="63"/>
      <c r="CV451" s="63"/>
      <c r="CW451" s="63"/>
    </row>
    <row r="452" spans="12:101" s="66" customFormat="1" x14ac:dyDescent="0.35">
      <c r="L452" s="63"/>
      <c r="M452" s="63"/>
      <c r="N452" s="63"/>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c r="AW452" s="63"/>
      <c r="AX452" s="63"/>
      <c r="AY452" s="63"/>
      <c r="AZ452" s="63"/>
      <c r="BA452" s="63"/>
      <c r="BB452" s="63"/>
      <c r="BC452" s="63"/>
      <c r="BD452" s="63"/>
      <c r="BE452" s="63"/>
      <c r="BF452" s="63"/>
      <c r="BG452" s="63"/>
      <c r="BH452" s="63"/>
      <c r="BI452" s="63"/>
      <c r="BJ452" s="63"/>
      <c r="BK452" s="63"/>
      <c r="BL452" s="63"/>
      <c r="BM452" s="63"/>
      <c r="BN452" s="63"/>
      <c r="BO452" s="63"/>
      <c r="BP452" s="63"/>
      <c r="BQ452" s="63"/>
      <c r="BR452" s="63"/>
      <c r="BS452" s="63"/>
      <c r="BT452" s="63"/>
      <c r="BU452" s="63"/>
      <c r="BV452" s="63"/>
      <c r="BW452" s="63"/>
      <c r="BX452" s="63"/>
      <c r="BY452" s="63"/>
      <c r="BZ452" s="63"/>
      <c r="CA452" s="63"/>
      <c r="CB452" s="63"/>
      <c r="CC452" s="63"/>
      <c r="CD452" s="63"/>
      <c r="CE452" s="63"/>
      <c r="CF452" s="63"/>
      <c r="CG452" s="63"/>
      <c r="CH452" s="63"/>
      <c r="CI452" s="63"/>
      <c r="CJ452" s="63"/>
      <c r="CK452" s="63"/>
      <c r="CL452" s="63"/>
      <c r="CM452" s="63"/>
      <c r="CN452" s="63"/>
      <c r="CO452" s="63"/>
      <c r="CP452" s="63"/>
      <c r="CQ452" s="63"/>
      <c r="CR452" s="63"/>
      <c r="CS452" s="63"/>
      <c r="CT452" s="63"/>
      <c r="CU452" s="63"/>
      <c r="CV452" s="63"/>
      <c r="CW452" s="63"/>
    </row>
    <row r="453" spans="12:101" s="66" customFormat="1" x14ac:dyDescent="0.35">
      <c r="L453" s="63"/>
      <c r="M453" s="63"/>
      <c r="N453" s="63"/>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c r="AW453" s="63"/>
      <c r="AX453" s="63"/>
      <c r="AY453" s="63"/>
      <c r="AZ453" s="63"/>
      <c r="BA453" s="63"/>
      <c r="BB453" s="63"/>
      <c r="BC453" s="63"/>
      <c r="BD453" s="63"/>
      <c r="BE453" s="63"/>
      <c r="BF453" s="63"/>
      <c r="BG453" s="63"/>
      <c r="BH453" s="63"/>
      <c r="BI453" s="63"/>
      <c r="BJ453" s="63"/>
      <c r="BK453" s="63"/>
      <c r="BL453" s="63"/>
      <c r="BM453" s="63"/>
      <c r="BN453" s="63"/>
      <c r="BO453" s="63"/>
      <c r="BP453" s="63"/>
      <c r="BQ453" s="63"/>
      <c r="BR453" s="63"/>
      <c r="BS453" s="63"/>
      <c r="BT453" s="63"/>
      <c r="BU453" s="63"/>
      <c r="BV453" s="63"/>
      <c r="BW453" s="63"/>
      <c r="BX453" s="63"/>
      <c r="BY453" s="63"/>
      <c r="BZ453" s="63"/>
      <c r="CA453" s="63"/>
      <c r="CB453" s="63"/>
      <c r="CC453" s="63"/>
      <c r="CD453" s="63"/>
      <c r="CE453" s="63"/>
      <c r="CF453" s="63"/>
      <c r="CG453" s="63"/>
      <c r="CH453" s="63"/>
      <c r="CI453" s="63"/>
      <c r="CJ453" s="63"/>
      <c r="CK453" s="63"/>
      <c r="CL453" s="63"/>
      <c r="CM453" s="63"/>
      <c r="CN453" s="63"/>
      <c r="CO453" s="63"/>
      <c r="CP453" s="63"/>
      <c r="CQ453" s="63"/>
      <c r="CR453" s="63"/>
      <c r="CS453" s="63"/>
      <c r="CT453" s="63"/>
      <c r="CU453" s="63"/>
      <c r="CV453" s="63"/>
      <c r="CW453" s="63"/>
    </row>
    <row r="454" spans="12:101" s="66" customFormat="1" x14ac:dyDescent="0.35">
      <c r="L454" s="63"/>
      <c r="M454" s="63"/>
      <c r="N454" s="63"/>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c r="BH454" s="63"/>
      <c r="BI454" s="63"/>
      <c r="BJ454" s="63"/>
      <c r="BK454" s="63"/>
      <c r="BL454" s="63"/>
      <c r="BM454" s="63"/>
      <c r="BN454" s="63"/>
      <c r="BO454" s="63"/>
      <c r="BP454" s="63"/>
      <c r="BQ454" s="63"/>
      <c r="BR454" s="63"/>
      <c r="BS454" s="63"/>
      <c r="BT454" s="63"/>
      <c r="BU454" s="63"/>
      <c r="BV454" s="63"/>
      <c r="BW454" s="63"/>
      <c r="BX454" s="63"/>
      <c r="BY454" s="63"/>
      <c r="BZ454" s="63"/>
      <c r="CA454" s="63"/>
      <c r="CB454" s="63"/>
      <c r="CC454" s="63"/>
      <c r="CD454" s="63"/>
      <c r="CE454" s="63"/>
      <c r="CF454" s="63"/>
      <c r="CG454" s="63"/>
      <c r="CH454" s="63"/>
      <c r="CI454" s="63"/>
      <c r="CJ454" s="63"/>
      <c r="CK454" s="63"/>
      <c r="CL454" s="63"/>
      <c r="CM454" s="63"/>
      <c r="CN454" s="63"/>
      <c r="CO454" s="63"/>
      <c r="CP454" s="63"/>
      <c r="CQ454" s="63"/>
      <c r="CR454" s="63"/>
      <c r="CS454" s="63"/>
      <c r="CT454" s="63"/>
      <c r="CU454" s="63"/>
      <c r="CV454" s="63"/>
      <c r="CW454" s="63"/>
    </row>
    <row r="455" spans="12:101" s="66" customFormat="1" x14ac:dyDescent="0.35">
      <c r="L455" s="63"/>
      <c r="M455" s="63"/>
      <c r="N455" s="63"/>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3"/>
      <c r="AL455" s="63"/>
      <c r="AM455" s="63"/>
      <c r="AN455" s="63"/>
      <c r="AO455" s="63"/>
      <c r="AP455" s="63"/>
      <c r="AQ455" s="63"/>
      <c r="AR455" s="63"/>
      <c r="AS455" s="63"/>
      <c r="AT455" s="63"/>
      <c r="AU455" s="63"/>
      <c r="AV455" s="63"/>
      <c r="AW455" s="63"/>
      <c r="AX455" s="63"/>
      <c r="AY455" s="63"/>
      <c r="AZ455" s="63"/>
      <c r="BA455" s="63"/>
      <c r="BB455" s="63"/>
      <c r="BC455" s="63"/>
      <c r="BD455" s="63"/>
      <c r="BE455" s="63"/>
      <c r="BF455" s="63"/>
      <c r="BG455" s="63"/>
      <c r="BH455" s="63"/>
      <c r="BI455" s="63"/>
      <c r="BJ455" s="63"/>
      <c r="BK455" s="63"/>
      <c r="BL455" s="63"/>
      <c r="BM455" s="63"/>
      <c r="BN455" s="63"/>
      <c r="BO455" s="63"/>
      <c r="BP455" s="63"/>
      <c r="BQ455" s="63"/>
      <c r="BR455" s="63"/>
      <c r="BS455" s="63"/>
      <c r="BT455" s="63"/>
      <c r="BU455" s="63"/>
      <c r="BV455" s="63"/>
      <c r="BW455" s="63"/>
      <c r="BX455" s="63"/>
      <c r="BY455" s="63"/>
      <c r="BZ455" s="63"/>
      <c r="CA455" s="63"/>
      <c r="CB455" s="63"/>
      <c r="CC455" s="63"/>
      <c r="CD455" s="63"/>
      <c r="CE455" s="63"/>
      <c r="CF455" s="63"/>
      <c r="CG455" s="63"/>
      <c r="CH455" s="63"/>
      <c r="CI455" s="63"/>
      <c r="CJ455" s="63"/>
      <c r="CK455" s="63"/>
      <c r="CL455" s="63"/>
      <c r="CM455" s="63"/>
      <c r="CN455" s="63"/>
      <c r="CO455" s="63"/>
      <c r="CP455" s="63"/>
      <c r="CQ455" s="63"/>
      <c r="CR455" s="63"/>
      <c r="CS455" s="63"/>
      <c r="CT455" s="63"/>
      <c r="CU455" s="63"/>
      <c r="CV455" s="63"/>
      <c r="CW455" s="63"/>
    </row>
    <row r="456" spans="12:101" s="66" customFormat="1" x14ac:dyDescent="0.35">
      <c r="L456" s="63"/>
      <c r="M456" s="63"/>
      <c r="N456" s="63"/>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3"/>
      <c r="AL456" s="63"/>
      <c r="AM456" s="63"/>
      <c r="AN456" s="63"/>
      <c r="AO456" s="63"/>
      <c r="AP456" s="63"/>
      <c r="AQ456" s="63"/>
      <c r="AR456" s="63"/>
      <c r="AS456" s="63"/>
      <c r="AT456" s="63"/>
      <c r="AU456" s="63"/>
      <c r="AV456" s="63"/>
      <c r="AW456" s="63"/>
      <c r="AX456" s="63"/>
      <c r="AY456" s="63"/>
      <c r="AZ456" s="63"/>
      <c r="BA456" s="63"/>
      <c r="BB456" s="63"/>
      <c r="BC456" s="63"/>
      <c r="BD456" s="63"/>
      <c r="BE456" s="63"/>
      <c r="BF456" s="63"/>
      <c r="BG456" s="63"/>
      <c r="BH456" s="63"/>
      <c r="BI456" s="63"/>
      <c r="BJ456" s="63"/>
      <c r="BK456" s="63"/>
      <c r="BL456" s="63"/>
      <c r="BM456" s="63"/>
      <c r="BN456" s="63"/>
      <c r="BO456" s="63"/>
      <c r="BP456" s="63"/>
      <c r="BQ456" s="63"/>
      <c r="BR456" s="63"/>
      <c r="BS456" s="63"/>
      <c r="BT456" s="63"/>
      <c r="BU456" s="63"/>
      <c r="BV456" s="63"/>
      <c r="BW456" s="63"/>
      <c r="BX456" s="63"/>
      <c r="BY456" s="63"/>
      <c r="BZ456" s="63"/>
      <c r="CA456" s="63"/>
      <c r="CB456" s="63"/>
      <c r="CC456" s="63"/>
      <c r="CD456" s="63"/>
      <c r="CE456" s="63"/>
      <c r="CF456" s="63"/>
      <c r="CG456" s="63"/>
      <c r="CH456" s="63"/>
      <c r="CI456" s="63"/>
      <c r="CJ456" s="63"/>
      <c r="CK456" s="63"/>
      <c r="CL456" s="63"/>
      <c r="CM456" s="63"/>
      <c r="CN456" s="63"/>
      <c r="CO456" s="63"/>
      <c r="CP456" s="63"/>
      <c r="CQ456" s="63"/>
      <c r="CR456" s="63"/>
      <c r="CS456" s="63"/>
      <c r="CT456" s="63"/>
      <c r="CU456" s="63"/>
      <c r="CV456" s="63"/>
      <c r="CW456" s="63"/>
    </row>
    <row r="457" spans="12:101" s="66" customFormat="1" x14ac:dyDescent="0.35">
      <c r="L457" s="63"/>
      <c r="M457" s="63"/>
      <c r="N457" s="63"/>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3"/>
      <c r="AL457" s="63"/>
      <c r="AM457" s="63"/>
      <c r="AN457" s="63"/>
      <c r="AO457" s="63"/>
      <c r="AP457" s="63"/>
      <c r="AQ457" s="63"/>
      <c r="AR457" s="63"/>
      <c r="AS457" s="63"/>
      <c r="AT457" s="63"/>
      <c r="AU457" s="63"/>
      <c r="AV457" s="63"/>
      <c r="AW457" s="63"/>
      <c r="AX457" s="63"/>
      <c r="AY457" s="63"/>
      <c r="AZ457" s="63"/>
      <c r="BA457" s="63"/>
      <c r="BB457" s="63"/>
      <c r="BC457" s="63"/>
      <c r="BD457" s="63"/>
      <c r="BE457" s="63"/>
      <c r="BF457" s="63"/>
      <c r="BG457" s="63"/>
      <c r="BH457" s="63"/>
      <c r="BI457" s="63"/>
      <c r="BJ457" s="63"/>
      <c r="BK457" s="63"/>
      <c r="BL457" s="63"/>
      <c r="BM457" s="63"/>
      <c r="BN457" s="63"/>
      <c r="BO457" s="63"/>
      <c r="BP457" s="63"/>
      <c r="BQ457" s="63"/>
      <c r="BR457" s="63"/>
      <c r="BS457" s="63"/>
      <c r="BT457" s="63"/>
      <c r="BU457" s="63"/>
      <c r="BV457" s="63"/>
      <c r="BW457" s="63"/>
      <c r="BX457" s="63"/>
      <c r="BY457" s="63"/>
      <c r="BZ457" s="63"/>
      <c r="CA457" s="63"/>
      <c r="CB457" s="63"/>
      <c r="CC457" s="63"/>
      <c r="CD457" s="63"/>
      <c r="CE457" s="63"/>
      <c r="CF457" s="63"/>
      <c r="CG457" s="63"/>
      <c r="CH457" s="63"/>
      <c r="CI457" s="63"/>
      <c r="CJ457" s="63"/>
      <c r="CK457" s="63"/>
      <c r="CL457" s="63"/>
      <c r="CM457" s="63"/>
      <c r="CN457" s="63"/>
      <c r="CO457" s="63"/>
      <c r="CP457" s="63"/>
      <c r="CQ457" s="63"/>
      <c r="CR457" s="63"/>
      <c r="CS457" s="63"/>
      <c r="CT457" s="63"/>
      <c r="CU457" s="63"/>
      <c r="CV457" s="63"/>
      <c r="CW457" s="63"/>
    </row>
    <row r="458" spans="12:101" s="66" customFormat="1" x14ac:dyDescent="0.35">
      <c r="L458" s="63"/>
      <c r="M458" s="63"/>
      <c r="N458" s="63"/>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3"/>
      <c r="AL458" s="63"/>
      <c r="AM458" s="63"/>
      <c r="AN458" s="63"/>
      <c r="AO458" s="63"/>
      <c r="AP458" s="63"/>
      <c r="AQ458" s="63"/>
      <c r="AR458" s="63"/>
      <c r="AS458" s="63"/>
      <c r="AT458" s="63"/>
      <c r="AU458" s="63"/>
      <c r="AV458" s="63"/>
      <c r="AW458" s="63"/>
      <c r="AX458" s="63"/>
      <c r="AY458" s="63"/>
      <c r="AZ458" s="63"/>
      <c r="BA458" s="63"/>
      <c r="BB458" s="63"/>
      <c r="BC458" s="63"/>
      <c r="BD458" s="63"/>
      <c r="BE458" s="63"/>
      <c r="BF458" s="63"/>
      <c r="BG458" s="63"/>
      <c r="BH458" s="63"/>
      <c r="BI458" s="63"/>
      <c r="BJ458" s="63"/>
      <c r="BK458" s="63"/>
      <c r="BL458" s="63"/>
      <c r="BM458" s="63"/>
      <c r="BN458" s="63"/>
      <c r="BO458" s="63"/>
      <c r="BP458" s="63"/>
      <c r="BQ458" s="63"/>
      <c r="BR458" s="63"/>
      <c r="BS458" s="63"/>
      <c r="BT458" s="63"/>
      <c r="BU458" s="63"/>
      <c r="BV458" s="63"/>
      <c r="BW458" s="63"/>
      <c r="BX458" s="63"/>
      <c r="BY458" s="63"/>
      <c r="BZ458" s="63"/>
      <c r="CA458" s="63"/>
      <c r="CB458" s="63"/>
      <c r="CC458" s="63"/>
      <c r="CD458" s="63"/>
      <c r="CE458" s="63"/>
      <c r="CF458" s="63"/>
      <c r="CG458" s="63"/>
      <c r="CH458" s="63"/>
      <c r="CI458" s="63"/>
      <c r="CJ458" s="63"/>
      <c r="CK458" s="63"/>
      <c r="CL458" s="63"/>
      <c r="CM458" s="63"/>
      <c r="CN458" s="63"/>
      <c r="CO458" s="63"/>
      <c r="CP458" s="63"/>
      <c r="CQ458" s="63"/>
      <c r="CR458" s="63"/>
      <c r="CS458" s="63"/>
      <c r="CT458" s="63"/>
      <c r="CU458" s="63"/>
      <c r="CV458" s="63"/>
      <c r="CW458" s="63"/>
    </row>
    <row r="459" spans="12:101" s="66" customFormat="1" x14ac:dyDescent="0.35">
      <c r="L459" s="63"/>
      <c r="M459" s="63"/>
      <c r="N459" s="63"/>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3"/>
      <c r="AL459" s="63"/>
      <c r="AM459" s="63"/>
      <c r="AN459" s="63"/>
      <c r="AO459" s="63"/>
      <c r="AP459" s="63"/>
      <c r="AQ459" s="63"/>
      <c r="AR459" s="63"/>
      <c r="AS459" s="63"/>
      <c r="AT459" s="63"/>
      <c r="AU459" s="63"/>
      <c r="AV459" s="63"/>
      <c r="AW459" s="63"/>
      <c r="AX459" s="63"/>
      <c r="AY459" s="63"/>
      <c r="AZ459" s="63"/>
      <c r="BA459" s="63"/>
      <c r="BB459" s="63"/>
      <c r="BC459" s="63"/>
      <c r="BD459" s="63"/>
      <c r="BE459" s="63"/>
      <c r="BF459" s="63"/>
      <c r="BG459" s="63"/>
      <c r="BH459" s="63"/>
      <c r="BI459" s="63"/>
      <c r="BJ459" s="63"/>
      <c r="BK459" s="63"/>
      <c r="BL459" s="63"/>
      <c r="BM459" s="63"/>
      <c r="BN459" s="63"/>
      <c r="BO459" s="63"/>
      <c r="BP459" s="63"/>
      <c r="BQ459" s="63"/>
      <c r="BR459" s="63"/>
      <c r="BS459" s="63"/>
      <c r="BT459" s="63"/>
      <c r="BU459" s="63"/>
      <c r="BV459" s="63"/>
      <c r="BW459" s="63"/>
      <c r="BX459" s="63"/>
      <c r="BY459" s="63"/>
      <c r="BZ459" s="63"/>
      <c r="CA459" s="63"/>
      <c r="CB459" s="63"/>
      <c r="CC459" s="63"/>
      <c r="CD459" s="63"/>
      <c r="CE459" s="63"/>
      <c r="CF459" s="63"/>
      <c r="CG459" s="63"/>
      <c r="CH459" s="63"/>
      <c r="CI459" s="63"/>
      <c r="CJ459" s="63"/>
      <c r="CK459" s="63"/>
      <c r="CL459" s="63"/>
      <c r="CM459" s="63"/>
      <c r="CN459" s="63"/>
      <c r="CO459" s="63"/>
      <c r="CP459" s="63"/>
      <c r="CQ459" s="63"/>
      <c r="CR459" s="63"/>
      <c r="CS459" s="63"/>
      <c r="CT459" s="63"/>
      <c r="CU459" s="63"/>
      <c r="CV459" s="63"/>
      <c r="CW459" s="63"/>
    </row>
    <row r="460" spans="12:101" s="66" customFormat="1" x14ac:dyDescent="0.35">
      <c r="L460" s="63"/>
      <c r="M460" s="63"/>
      <c r="N460" s="63"/>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c r="AS460" s="63"/>
      <c r="AT460" s="63"/>
      <c r="AU460" s="63"/>
      <c r="AV460" s="63"/>
      <c r="AW460" s="63"/>
      <c r="AX460" s="63"/>
      <c r="AY460" s="63"/>
      <c r="AZ460" s="63"/>
      <c r="BA460" s="63"/>
      <c r="BB460" s="63"/>
      <c r="BC460" s="63"/>
      <c r="BD460" s="63"/>
      <c r="BE460" s="63"/>
      <c r="BF460" s="63"/>
      <c r="BG460" s="63"/>
      <c r="BH460" s="63"/>
      <c r="BI460" s="63"/>
      <c r="BJ460" s="63"/>
      <c r="BK460" s="63"/>
      <c r="BL460" s="63"/>
      <c r="BM460" s="63"/>
      <c r="BN460" s="63"/>
      <c r="BO460" s="63"/>
      <c r="BP460" s="63"/>
      <c r="BQ460" s="63"/>
      <c r="BR460" s="63"/>
      <c r="BS460" s="63"/>
      <c r="BT460" s="63"/>
      <c r="BU460" s="63"/>
      <c r="BV460" s="63"/>
      <c r="BW460" s="63"/>
      <c r="BX460" s="63"/>
      <c r="BY460" s="63"/>
      <c r="BZ460" s="63"/>
      <c r="CA460" s="63"/>
      <c r="CB460" s="63"/>
      <c r="CC460" s="63"/>
      <c r="CD460" s="63"/>
      <c r="CE460" s="63"/>
      <c r="CF460" s="63"/>
      <c r="CG460" s="63"/>
      <c r="CH460" s="63"/>
      <c r="CI460" s="63"/>
      <c r="CJ460" s="63"/>
      <c r="CK460" s="63"/>
      <c r="CL460" s="63"/>
      <c r="CM460" s="63"/>
      <c r="CN460" s="63"/>
      <c r="CO460" s="63"/>
      <c r="CP460" s="63"/>
      <c r="CQ460" s="63"/>
      <c r="CR460" s="63"/>
      <c r="CS460" s="63"/>
      <c r="CT460" s="63"/>
      <c r="CU460" s="63"/>
      <c r="CV460" s="63"/>
      <c r="CW460" s="63"/>
    </row>
    <row r="461" spans="12:101" s="66" customFormat="1" x14ac:dyDescent="0.35">
      <c r="L461" s="63"/>
      <c r="M461" s="63"/>
      <c r="N461" s="63"/>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c r="AT461" s="63"/>
      <c r="AU461" s="63"/>
      <c r="AV461" s="63"/>
      <c r="AW461" s="63"/>
      <c r="AX461" s="63"/>
      <c r="AY461" s="63"/>
      <c r="AZ461" s="63"/>
      <c r="BA461" s="63"/>
      <c r="BB461" s="63"/>
      <c r="BC461" s="63"/>
      <c r="BD461" s="63"/>
      <c r="BE461" s="63"/>
      <c r="BF461" s="63"/>
      <c r="BG461" s="63"/>
      <c r="BH461" s="63"/>
      <c r="BI461" s="63"/>
      <c r="BJ461" s="63"/>
      <c r="BK461" s="63"/>
      <c r="BL461" s="63"/>
      <c r="BM461" s="63"/>
      <c r="BN461" s="63"/>
      <c r="BO461" s="63"/>
      <c r="BP461" s="63"/>
      <c r="BQ461" s="63"/>
      <c r="BR461" s="63"/>
      <c r="BS461" s="63"/>
      <c r="BT461" s="63"/>
      <c r="BU461" s="63"/>
      <c r="BV461" s="63"/>
      <c r="BW461" s="63"/>
      <c r="BX461" s="63"/>
      <c r="BY461" s="63"/>
      <c r="BZ461" s="63"/>
      <c r="CA461" s="63"/>
      <c r="CB461" s="63"/>
      <c r="CC461" s="63"/>
      <c r="CD461" s="63"/>
      <c r="CE461" s="63"/>
      <c r="CF461" s="63"/>
      <c r="CG461" s="63"/>
      <c r="CH461" s="63"/>
      <c r="CI461" s="63"/>
      <c r="CJ461" s="63"/>
      <c r="CK461" s="63"/>
      <c r="CL461" s="63"/>
      <c r="CM461" s="63"/>
      <c r="CN461" s="63"/>
      <c r="CO461" s="63"/>
      <c r="CP461" s="63"/>
      <c r="CQ461" s="63"/>
      <c r="CR461" s="63"/>
      <c r="CS461" s="63"/>
      <c r="CT461" s="63"/>
      <c r="CU461" s="63"/>
      <c r="CV461" s="63"/>
      <c r="CW461" s="63"/>
    </row>
    <row r="462" spans="12:101" s="66" customFormat="1" x14ac:dyDescent="0.35">
      <c r="L462" s="63"/>
      <c r="M462" s="63"/>
      <c r="N462" s="63"/>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c r="AT462" s="63"/>
      <c r="AU462" s="63"/>
      <c r="AV462" s="63"/>
      <c r="AW462" s="63"/>
      <c r="AX462" s="63"/>
      <c r="AY462" s="63"/>
      <c r="AZ462" s="63"/>
      <c r="BA462" s="63"/>
      <c r="BB462" s="63"/>
      <c r="BC462" s="63"/>
      <c r="BD462" s="63"/>
      <c r="BE462" s="63"/>
      <c r="BF462" s="63"/>
      <c r="BG462" s="63"/>
      <c r="BH462" s="63"/>
      <c r="BI462" s="63"/>
      <c r="BJ462" s="63"/>
      <c r="BK462" s="63"/>
      <c r="BL462" s="63"/>
      <c r="BM462" s="63"/>
      <c r="BN462" s="63"/>
      <c r="BO462" s="63"/>
      <c r="BP462" s="63"/>
      <c r="BQ462" s="63"/>
      <c r="BR462" s="63"/>
      <c r="BS462" s="63"/>
      <c r="BT462" s="63"/>
      <c r="BU462" s="63"/>
      <c r="BV462" s="63"/>
      <c r="BW462" s="63"/>
      <c r="BX462" s="63"/>
      <c r="BY462" s="63"/>
      <c r="BZ462" s="63"/>
      <c r="CA462" s="63"/>
      <c r="CB462" s="63"/>
      <c r="CC462" s="63"/>
      <c r="CD462" s="63"/>
      <c r="CE462" s="63"/>
      <c r="CF462" s="63"/>
      <c r="CG462" s="63"/>
      <c r="CH462" s="63"/>
      <c r="CI462" s="63"/>
      <c r="CJ462" s="63"/>
      <c r="CK462" s="63"/>
      <c r="CL462" s="63"/>
      <c r="CM462" s="63"/>
      <c r="CN462" s="63"/>
      <c r="CO462" s="63"/>
      <c r="CP462" s="63"/>
      <c r="CQ462" s="63"/>
      <c r="CR462" s="63"/>
      <c r="CS462" s="63"/>
      <c r="CT462" s="63"/>
      <c r="CU462" s="63"/>
      <c r="CV462" s="63"/>
      <c r="CW462" s="63"/>
    </row>
    <row r="463" spans="12:101" s="66" customFormat="1" x14ac:dyDescent="0.35">
      <c r="L463" s="63"/>
      <c r="M463" s="63"/>
      <c r="N463" s="63"/>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63"/>
      <c r="CI463" s="63"/>
      <c r="CJ463" s="63"/>
      <c r="CK463" s="63"/>
      <c r="CL463" s="63"/>
      <c r="CM463" s="63"/>
      <c r="CN463" s="63"/>
      <c r="CO463" s="63"/>
      <c r="CP463" s="63"/>
      <c r="CQ463" s="63"/>
      <c r="CR463" s="63"/>
      <c r="CS463" s="63"/>
      <c r="CT463" s="63"/>
      <c r="CU463" s="63"/>
      <c r="CV463" s="63"/>
      <c r="CW463" s="63"/>
    </row>
    <row r="464" spans="12:101" s="66" customFormat="1" x14ac:dyDescent="0.35">
      <c r="L464" s="63"/>
      <c r="M464" s="63"/>
      <c r="N464" s="63"/>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c r="AS464" s="63"/>
      <c r="AT464" s="63"/>
      <c r="AU464" s="63"/>
      <c r="AV464" s="63"/>
      <c r="AW464" s="63"/>
      <c r="AX464" s="63"/>
      <c r="AY464" s="63"/>
      <c r="AZ464" s="63"/>
      <c r="BA464" s="63"/>
      <c r="BB464" s="63"/>
      <c r="BC464" s="63"/>
      <c r="BD464" s="63"/>
      <c r="BE464" s="63"/>
      <c r="BF464" s="63"/>
      <c r="BG464" s="63"/>
      <c r="BH464" s="63"/>
      <c r="BI464" s="63"/>
      <c r="BJ464" s="63"/>
      <c r="BK464" s="63"/>
      <c r="BL464" s="63"/>
      <c r="BM464" s="63"/>
      <c r="BN464" s="63"/>
      <c r="BO464" s="63"/>
      <c r="BP464" s="63"/>
      <c r="BQ464" s="63"/>
      <c r="BR464" s="63"/>
      <c r="BS464" s="63"/>
      <c r="BT464" s="63"/>
      <c r="BU464" s="63"/>
      <c r="BV464" s="63"/>
      <c r="BW464" s="63"/>
      <c r="BX464" s="63"/>
      <c r="BY464" s="63"/>
      <c r="BZ464" s="63"/>
      <c r="CA464" s="63"/>
      <c r="CB464" s="63"/>
      <c r="CC464" s="63"/>
      <c r="CD464" s="63"/>
      <c r="CE464" s="63"/>
      <c r="CF464" s="63"/>
      <c r="CG464" s="63"/>
      <c r="CH464" s="63"/>
      <c r="CI464" s="63"/>
      <c r="CJ464" s="63"/>
      <c r="CK464" s="63"/>
      <c r="CL464" s="63"/>
      <c r="CM464" s="63"/>
      <c r="CN464" s="63"/>
      <c r="CO464" s="63"/>
      <c r="CP464" s="63"/>
      <c r="CQ464" s="63"/>
      <c r="CR464" s="63"/>
      <c r="CS464" s="63"/>
      <c r="CT464" s="63"/>
      <c r="CU464" s="63"/>
      <c r="CV464" s="63"/>
      <c r="CW464" s="63"/>
    </row>
    <row r="465" spans="12:101" s="66" customFormat="1" x14ac:dyDescent="0.35">
      <c r="L465" s="63"/>
      <c r="M465" s="63"/>
      <c r="N465" s="63"/>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c r="AS465" s="63"/>
      <c r="AT465" s="63"/>
      <c r="AU465" s="63"/>
      <c r="AV465" s="63"/>
      <c r="AW465" s="63"/>
      <c r="AX465" s="63"/>
      <c r="AY465" s="63"/>
      <c r="AZ465" s="63"/>
      <c r="BA465" s="63"/>
      <c r="BB465" s="63"/>
      <c r="BC465" s="63"/>
      <c r="BD465" s="63"/>
      <c r="BE465" s="63"/>
      <c r="BF465" s="63"/>
      <c r="BG465" s="63"/>
      <c r="BH465" s="63"/>
      <c r="BI465" s="63"/>
      <c r="BJ465" s="63"/>
      <c r="BK465" s="63"/>
      <c r="BL465" s="63"/>
      <c r="BM465" s="63"/>
      <c r="BN465" s="63"/>
      <c r="BO465" s="63"/>
      <c r="BP465" s="63"/>
      <c r="BQ465" s="63"/>
      <c r="BR465" s="63"/>
      <c r="BS465" s="63"/>
      <c r="BT465" s="63"/>
      <c r="BU465" s="63"/>
      <c r="BV465" s="63"/>
      <c r="BW465" s="63"/>
      <c r="BX465" s="63"/>
      <c r="BY465" s="63"/>
      <c r="BZ465" s="63"/>
      <c r="CA465" s="63"/>
      <c r="CB465" s="63"/>
      <c r="CC465" s="63"/>
      <c r="CD465" s="63"/>
      <c r="CE465" s="63"/>
      <c r="CF465" s="63"/>
      <c r="CG465" s="63"/>
      <c r="CH465" s="63"/>
      <c r="CI465" s="63"/>
      <c r="CJ465" s="63"/>
      <c r="CK465" s="63"/>
      <c r="CL465" s="63"/>
      <c r="CM465" s="63"/>
      <c r="CN465" s="63"/>
      <c r="CO465" s="63"/>
      <c r="CP465" s="63"/>
      <c r="CQ465" s="63"/>
      <c r="CR465" s="63"/>
      <c r="CS465" s="63"/>
      <c r="CT465" s="63"/>
      <c r="CU465" s="63"/>
      <c r="CV465" s="63"/>
      <c r="CW465" s="63"/>
    </row>
    <row r="466" spans="12:101" s="66" customFormat="1" x14ac:dyDescent="0.35">
      <c r="L466" s="63"/>
      <c r="M466" s="63"/>
      <c r="N466" s="63"/>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c r="AW466" s="63"/>
      <c r="AX466" s="63"/>
      <c r="AY466" s="63"/>
      <c r="AZ466" s="63"/>
      <c r="BA466" s="63"/>
      <c r="BB466" s="63"/>
      <c r="BC466" s="63"/>
      <c r="BD466" s="63"/>
      <c r="BE466" s="63"/>
      <c r="BF466" s="63"/>
      <c r="BG466" s="63"/>
      <c r="BH466" s="63"/>
      <c r="BI466" s="63"/>
      <c r="BJ466" s="63"/>
      <c r="BK466" s="63"/>
      <c r="BL466" s="63"/>
      <c r="BM466" s="63"/>
      <c r="BN466" s="63"/>
      <c r="BO466" s="63"/>
      <c r="BP466" s="63"/>
      <c r="BQ466" s="63"/>
      <c r="BR466" s="63"/>
      <c r="BS466" s="63"/>
      <c r="BT466" s="63"/>
      <c r="BU466" s="63"/>
      <c r="BV466" s="63"/>
      <c r="BW466" s="63"/>
      <c r="BX466" s="63"/>
      <c r="BY466" s="63"/>
      <c r="BZ466" s="63"/>
      <c r="CA466" s="63"/>
      <c r="CB466" s="63"/>
      <c r="CC466" s="63"/>
      <c r="CD466" s="63"/>
      <c r="CE466" s="63"/>
      <c r="CF466" s="63"/>
      <c r="CG466" s="63"/>
      <c r="CH466" s="63"/>
      <c r="CI466" s="63"/>
      <c r="CJ466" s="63"/>
      <c r="CK466" s="63"/>
      <c r="CL466" s="63"/>
      <c r="CM466" s="63"/>
      <c r="CN466" s="63"/>
      <c r="CO466" s="63"/>
      <c r="CP466" s="63"/>
      <c r="CQ466" s="63"/>
      <c r="CR466" s="63"/>
      <c r="CS466" s="63"/>
      <c r="CT466" s="63"/>
      <c r="CU466" s="63"/>
      <c r="CV466" s="63"/>
      <c r="CW466" s="63"/>
    </row>
    <row r="467" spans="12:101" s="66" customFormat="1" x14ac:dyDescent="0.35">
      <c r="L467" s="63"/>
      <c r="M467" s="63"/>
      <c r="N467" s="63"/>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3"/>
      <c r="AL467" s="63"/>
      <c r="AM467" s="63"/>
      <c r="AN467" s="63"/>
      <c r="AO467" s="63"/>
      <c r="AP467" s="63"/>
      <c r="AQ467" s="63"/>
      <c r="AR467" s="63"/>
      <c r="AS467" s="63"/>
      <c r="AT467" s="63"/>
      <c r="AU467" s="63"/>
      <c r="AV467" s="63"/>
      <c r="AW467" s="63"/>
      <c r="AX467" s="63"/>
      <c r="AY467" s="63"/>
      <c r="AZ467" s="63"/>
      <c r="BA467" s="63"/>
      <c r="BB467" s="63"/>
      <c r="BC467" s="63"/>
      <c r="BD467" s="63"/>
      <c r="BE467" s="63"/>
      <c r="BF467" s="63"/>
      <c r="BG467" s="63"/>
      <c r="BH467" s="63"/>
      <c r="BI467" s="63"/>
      <c r="BJ467" s="63"/>
      <c r="BK467" s="63"/>
      <c r="BL467" s="63"/>
      <c r="BM467" s="63"/>
      <c r="BN467" s="63"/>
      <c r="BO467" s="63"/>
      <c r="BP467" s="63"/>
      <c r="BQ467" s="63"/>
      <c r="BR467" s="63"/>
      <c r="BS467" s="63"/>
      <c r="BT467" s="63"/>
      <c r="BU467" s="63"/>
      <c r="BV467" s="63"/>
      <c r="BW467" s="63"/>
      <c r="BX467" s="63"/>
      <c r="BY467" s="63"/>
      <c r="BZ467" s="63"/>
      <c r="CA467" s="63"/>
      <c r="CB467" s="63"/>
      <c r="CC467" s="63"/>
      <c r="CD467" s="63"/>
      <c r="CE467" s="63"/>
      <c r="CF467" s="63"/>
      <c r="CG467" s="63"/>
      <c r="CH467" s="63"/>
      <c r="CI467" s="63"/>
      <c r="CJ467" s="63"/>
      <c r="CK467" s="63"/>
      <c r="CL467" s="63"/>
      <c r="CM467" s="63"/>
      <c r="CN467" s="63"/>
      <c r="CO467" s="63"/>
      <c r="CP467" s="63"/>
      <c r="CQ467" s="63"/>
      <c r="CR467" s="63"/>
      <c r="CS467" s="63"/>
      <c r="CT467" s="63"/>
      <c r="CU467" s="63"/>
      <c r="CV467" s="63"/>
      <c r="CW467" s="63"/>
    </row>
    <row r="468" spans="12:101" s="66" customFormat="1" x14ac:dyDescent="0.35">
      <c r="L468" s="63"/>
      <c r="M468" s="63"/>
      <c r="N468" s="63"/>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3"/>
      <c r="AL468" s="63"/>
      <c r="AM468" s="63"/>
      <c r="AN468" s="63"/>
      <c r="AO468" s="63"/>
      <c r="AP468" s="63"/>
      <c r="AQ468" s="63"/>
      <c r="AR468" s="63"/>
      <c r="AS468" s="63"/>
      <c r="AT468" s="63"/>
      <c r="AU468" s="63"/>
      <c r="AV468" s="63"/>
      <c r="AW468" s="63"/>
      <c r="AX468" s="63"/>
      <c r="AY468" s="63"/>
      <c r="AZ468" s="63"/>
      <c r="BA468" s="63"/>
      <c r="BB468" s="63"/>
      <c r="BC468" s="63"/>
      <c r="BD468" s="63"/>
      <c r="BE468" s="63"/>
      <c r="BF468" s="63"/>
      <c r="BG468" s="63"/>
      <c r="BH468" s="63"/>
      <c r="BI468" s="63"/>
      <c r="BJ468" s="63"/>
      <c r="BK468" s="63"/>
      <c r="BL468" s="63"/>
      <c r="BM468" s="63"/>
      <c r="BN468" s="63"/>
      <c r="BO468" s="63"/>
      <c r="BP468" s="63"/>
      <c r="BQ468" s="63"/>
      <c r="BR468" s="63"/>
      <c r="BS468" s="63"/>
      <c r="BT468" s="63"/>
      <c r="BU468" s="63"/>
      <c r="BV468" s="63"/>
      <c r="BW468" s="63"/>
      <c r="BX468" s="63"/>
      <c r="BY468" s="63"/>
      <c r="BZ468" s="63"/>
      <c r="CA468" s="63"/>
      <c r="CB468" s="63"/>
      <c r="CC468" s="63"/>
      <c r="CD468" s="63"/>
      <c r="CE468" s="63"/>
      <c r="CF468" s="63"/>
      <c r="CG468" s="63"/>
      <c r="CH468" s="63"/>
      <c r="CI468" s="63"/>
      <c r="CJ468" s="63"/>
      <c r="CK468" s="63"/>
      <c r="CL468" s="63"/>
      <c r="CM468" s="63"/>
      <c r="CN468" s="63"/>
      <c r="CO468" s="63"/>
      <c r="CP468" s="63"/>
      <c r="CQ468" s="63"/>
      <c r="CR468" s="63"/>
      <c r="CS468" s="63"/>
      <c r="CT468" s="63"/>
      <c r="CU468" s="63"/>
      <c r="CV468" s="63"/>
      <c r="CW468" s="63"/>
    </row>
    <row r="469" spans="12:101" s="66" customFormat="1" x14ac:dyDescent="0.35">
      <c r="L469" s="63"/>
      <c r="M469" s="63"/>
      <c r="N469" s="63"/>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3"/>
      <c r="AL469" s="63"/>
      <c r="AM469" s="63"/>
      <c r="AN469" s="63"/>
      <c r="AO469" s="63"/>
      <c r="AP469" s="63"/>
      <c r="AQ469" s="63"/>
      <c r="AR469" s="63"/>
      <c r="AS469" s="63"/>
      <c r="AT469" s="63"/>
      <c r="AU469" s="63"/>
      <c r="AV469" s="63"/>
      <c r="AW469" s="63"/>
      <c r="AX469" s="63"/>
      <c r="AY469" s="63"/>
      <c r="AZ469" s="63"/>
      <c r="BA469" s="63"/>
      <c r="BB469" s="63"/>
      <c r="BC469" s="63"/>
      <c r="BD469" s="63"/>
      <c r="BE469" s="63"/>
      <c r="BF469" s="63"/>
      <c r="BG469" s="63"/>
      <c r="BH469" s="63"/>
      <c r="BI469" s="63"/>
      <c r="BJ469" s="63"/>
      <c r="BK469" s="63"/>
      <c r="BL469" s="63"/>
      <c r="BM469" s="63"/>
      <c r="BN469" s="63"/>
      <c r="BO469" s="63"/>
      <c r="BP469" s="63"/>
      <c r="BQ469" s="63"/>
      <c r="BR469" s="63"/>
      <c r="BS469" s="63"/>
      <c r="BT469" s="63"/>
      <c r="BU469" s="63"/>
      <c r="BV469" s="63"/>
      <c r="BW469" s="63"/>
      <c r="BX469" s="63"/>
      <c r="BY469" s="63"/>
      <c r="BZ469" s="63"/>
      <c r="CA469" s="63"/>
      <c r="CB469" s="63"/>
      <c r="CC469" s="63"/>
      <c r="CD469" s="63"/>
      <c r="CE469" s="63"/>
      <c r="CF469" s="63"/>
      <c r="CG469" s="63"/>
      <c r="CH469" s="63"/>
      <c r="CI469" s="63"/>
      <c r="CJ469" s="63"/>
      <c r="CK469" s="63"/>
      <c r="CL469" s="63"/>
      <c r="CM469" s="63"/>
      <c r="CN469" s="63"/>
      <c r="CO469" s="63"/>
      <c r="CP469" s="63"/>
      <c r="CQ469" s="63"/>
      <c r="CR469" s="63"/>
      <c r="CS469" s="63"/>
      <c r="CT469" s="63"/>
      <c r="CU469" s="63"/>
      <c r="CV469" s="63"/>
      <c r="CW469" s="63"/>
    </row>
    <row r="470" spans="12:101" s="66" customFormat="1" x14ac:dyDescent="0.35">
      <c r="L470" s="63"/>
      <c r="M470" s="63"/>
      <c r="N470" s="63"/>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3"/>
      <c r="AL470" s="63"/>
      <c r="AM470" s="63"/>
      <c r="AN470" s="63"/>
      <c r="AO470" s="63"/>
      <c r="AP470" s="63"/>
      <c r="AQ470" s="63"/>
      <c r="AR470" s="63"/>
      <c r="AS470" s="63"/>
      <c r="AT470" s="63"/>
      <c r="AU470" s="63"/>
      <c r="AV470" s="63"/>
      <c r="AW470" s="63"/>
      <c r="AX470" s="63"/>
      <c r="AY470" s="63"/>
      <c r="AZ470" s="63"/>
      <c r="BA470" s="63"/>
      <c r="BB470" s="63"/>
      <c r="BC470" s="63"/>
      <c r="BD470" s="63"/>
      <c r="BE470" s="63"/>
      <c r="BF470" s="63"/>
      <c r="BG470" s="63"/>
      <c r="BH470" s="63"/>
      <c r="BI470" s="63"/>
      <c r="BJ470" s="63"/>
      <c r="BK470" s="63"/>
      <c r="BL470" s="63"/>
      <c r="BM470" s="63"/>
      <c r="BN470" s="63"/>
      <c r="BO470" s="63"/>
      <c r="BP470" s="63"/>
      <c r="BQ470" s="63"/>
      <c r="BR470" s="63"/>
      <c r="BS470" s="63"/>
      <c r="BT470" s="63"/>
      <c r="BU470" s="63"/>
      <c r="BV470" s="63"/>
      <c r="BW470" s="63"/>
      <c r="BX470" s="63"/>
      <c r="BY470" s="63"/>
      <c r="BZ470" s="63"/>
      <c r="CA470" s="63"/>
      <c r="CB470" s="63"/>
      <c r="CC470" s="63"/>
      <c r="CD470" s="63"/>
      <c r="CE470" s="63"/>
      <c r="CF470" s="63"/>
      <c r="CG470" s="63"/>
      <c r="CH470" s="63"/>
      <c r="CI470" s="63"/>
      <c r="CJ470" s="63"/>
      <c r="CK470" s="63"/>
      <c r="CL470" s="63"/>
      <c r="CM470" s="63"/>
      <c r="CN470" s="63"/>
      <c r="CO470" s="63"/>
      <c r="CP470" s="63"/>
      <c r="CQ470" s="63"/>
      <c r="CR470" s="63"/>
      <c r="CS470" s="63"/>
      <c r="CT470" s="63"/>
      <c r="CU470" s="63"/>
      <c r="CV470" s="63"/>
      <c r="CW470" s="63"/>
    </row>
    <row r="471" spans="12:101" s="66" customFormat="1" x14ac:dyDescent="0.35">
      <c r="L471" s="63"/>
      <c r="M471" s="63"/>
      <c r="N471" s="63"/>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3"/>
      <c r="AL471" s="63"/>
      <c r="AM471" s="63"/>
      <c r="AN471" s="63"/>
      <c r="AO471" s="63"/>
      <c r="AP471" s="63"/>
      <c r="AQ471" s="63"/>
      <c r="AR471" s="63"/>
      <c r="AS471" s="63"/>
      <c r="AT471" s="63"/>
      <c r="AU471" s="63"/>
      <c r="AV471" s="63"/>
      <c r="AW471" s="63"/>
      <c r="AX471" s="63"/>
      <c r="AY471" s="63"/>
      <c r="AZ471" s="63"/>
      <c r="BA471" s="63"/>
      <c r="BB471" s="63"/>
      <c r="BC471" s="63"/>
      <c r="BD471" s="63"/>
      <c r="BE471" s="63"/>
      <c r="BF471" s="63"/>
      <c r="BG471" s="63"/>
      <c r="BH471" s="63"/>
      <c r="BI471" s="63"/>
      <c r="BJ471" s="63"/>
      <c r="BK471" s="63"/>
      <c r="BL471" s="63"/>
      <c r="BM471" s="63"/>
      <c r="BN471" s="63"/>
      <c r="BO471" s="63"/>
      <c r="BP471" s="63"/>
      <c r="BQ471" s="63"/>
      <c r="BR471" s="63"/>
      <c r="BS471" s="63"/>
      <c r="BT471" s="63"/>
      <c r="BU471" s="63"/>
      <c r="BV471" s="63"/>
      <c r="BW471" s="63"/>
      <c r="BX471" s="63"/>
      <c r="BY471" s="63"/>
      <c r="BZ471" s="63"/>
      <c r="CA471" s="63"/>
      <c r="CB471" s="63"/>
      <c r="CC471" s="63"/>
      <c r="CD471" s="63"/>
      <c r="CE471" s="63"/>
      <c r="CF471" s="63"/>
      <c r="CG471" s="63"/>
      <c r="CH471" s="63"/>
      <c r="CI471" s="63"/>
      <c r="CJ471" s="63"/>
      <c r="CK471" s="63"/>
      <c r="CL471" s="63"/>
      <c r="CM471" s="63"/>
      <c r="CN471" s="63"/>
      <c r="CO471" s="63"/>
      <c r="CP471" s="63"/>
      <c r="CQ471" s="63"/>
      <c r="CR471" s="63"/>
      <c r="CS471" s="63"/>
      <c r="CT471" s="63"/>
      <c r="CU471" s="63"/>
      <c r="CV471" s="63"/>
      <c r="CW471" s="63"/>
    </row>
    <row r="472" spans="12:101" s="66" customFormat="1" x14ac:dyDescent="0.35">
      <c r="L472" s="63"/>
      <c r="M472" s="63"/>
      <c r="N472" s="63"/>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3"/>
      <c r="AL472" s="63"/>
      <c r="AM472" s="63"/>
      <c r="AN472" s="63"/>
      <c r="AO472" s="63"/>
      <c r="AP472" s="63"/>
      <c r="AQ472" s="63"/>
      <c r="AR472" s="63"/>
      <c r="AS472" s="63"/>
      <c r="AT472" s="63"/>
      <c r="AU472" s="63"/>
      <c r="AV472" s="63"/>
      <c r="AW472" s="63"/>
      <c r="AX472" s="63"/>
      <c r="AY472" s="63"/>
      <c r="AZ472" s="63"/>
      <c r="BA472" s="63"/>
      <c r="BB472" s="63"/>
      <c r="BC472" s="63"/>
      <c r="BD472" s="63"/>
      <c r="BE472" s="63"/>
      <c r="BF472" s="63"/>
      <c r="BG472" s="63"/>
      <c r="BH472" s="63"/>
      <c r="BI472" s="63"/>
      <c r="BJ472" s="63"/>
      <c r="BK472" s="63"/>
      <c r="BL472" s="63"/>
      <c r="BM472" s="63"/>
      <c r="BN472" s="63"/>
      <c r="BO472" s="63"/>
      <c r="BP472" s="63"/>
      <c r="BQ472" s="63"/>
      <c r="BR472" s="63"/>
      <c r="BS472" s="63"/>
      <c r="BT472" s="63"/>
      <c r="BU472" s="63"/>
      <c r="BV472" s="63"/>
      <c r="BW472" s="63"/>
      <c r="BX472" s="63"/>
      <c r="BY472" s="63"/>
      <c r="BZ472" s="63"/>
      <c r="CA472" s="63"/>
      <c r="CB472" s="63"/>
      <c r="CC472" s="63"/>
      <c r="CD472" s="63"/>
      <c r="CE472" s="63"/>
      <c r="CF472" s="63"/>
      <c r="CG472" s="63"/>
      <c r="CH472" s="63"/>
      <c r="CI472" s="63"/>
      <c r="CJ472" s="63"/>
      <c r="CK472" s="63"/>
      <c r="CL472" s="63"/>
      <c r="CM472" s="63"/>
      <c r="CN472" s="63"/>
      <c r="CO472" s="63"/>
      <c r="CP472" s="63"/>
      <c r="CQ472" s="63"/>
      <c r="CR472" s="63"/>
      <c r="CS472" s="63"/>
      <c r="CT472" s="63"/>
      <c r="CU472" s="63"/>
      <c r="CV472" s="63"/>
      <c r="CW472" s="63"/>
    </row>
    <row r="473" spans="12:101" s="66" customFormat="1" x14ac:dyDescent="0.35">
      <c r="L473" s="63"/>
      <c r="M473" s="63"/>
      <c r="N473" s="63"/>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3"/>
      <c r="AL473" s="63"/>
      <c r="AM473" s="63"/>
      <c r="AN473" s="63"/>
      <c r="AO473" s="63"/>
      <c r="AP473" s="63"/>
      <c r="AQ473" s="63"/>
      <c r="AR473" s="63"/>
      <c r="AS473" s="63"/>
      <c r="AT473" s="63"/>
      <c r="AU473" s="63"/>
      <c r="AV473" s="63"/>
      <c r="AW473" s="63"/>
      <c r="AX473" s="63"/>
      <c r="AY473" s="63"/>
      <c r="AZ473" s="63"/>
      <c r="BA473" s="63"/>
      <c r="BB473" s="63"/>
      <c r="BC473" s="63"/>
      <c r="BD473" s="63"/>
      <c r="BE473" s="63"/>
      <c r="BF473" s="63"/>
      <c r="BG473" s="63"/>
      <c r="BH473" s="63"/>
      <c r="BI473" s="63"/>
      <c r="BJ473" s="63"/>
      <c r="BK473" s="63"/>
      <c r="BL473" s="63"/>
      <c r="BM473" s="63"/>
      <c r="BN473" s="63"/>
      <c r="BO473" s="63"/>
      <c r="BP473" s="63"/>
      <c r="BQ473" s="63"/>
      <c r="BR473" s="63"/>
      <c r="BS473" s="63"/>
      <c r="BT473" s="63"/>
      <c r="BU473" s="63"/>
      <c r="BV473" s="63"/>
      <c r="BW473" s="63"/>
      <c r="BX473" s="63"/>
      <c r="BY473" s="63"/>
      <c r="BZ473" s="63"/>
      <c r="CA473" s="63"/>
      <c r="CB473" s="63"/>
      <c r="CC473" s="63"/>
      <c r="CD473" s="63"/>
      <c r="CE473" s="63"/>
      <c r="CF473" s="63"/>
      <c r="CG473" s="63"/>
      <c r="CH473" s="63"/>
      <c r="CI473" s="63"/>
      <c r="CJ473" s="63"/>
      <c r="CK473" s="63"/>
      <c r="CL473" s="63"/>
      <c r="CM473" s="63"/>
      <c r="CN473" s="63"/>
      <c r="CO473" s="63"/>
      <c r="CP473" s="63"/>
      <c r="CQ473" s="63"/>
      <c r="CR473" s="63"/>
      <c r="CS473" s="63"/>
      <c r="CT473" s="63"/>
      <c r="CU473" s="63"/>
      <c r="CV473" s="63"/>
      <c r="CW473" s="63"/>
    </row>
    <row r="474" spans="12:101" s="66" customFormat="1" x14ac:dyDescent="0.35">
      <c r="L474" s="63"/>
      <c r="M474" s="63"/>
      <c r="N474" s="63"/>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c r="AS474" s="63"/>
      <c r="AT474" s="63"/>
      <c r="AU474" s="63"/>
      <c r="AV474" s="63"/>
      <c r="AW474" s="63"/>
      <c r="AX474" s="63"/>
      <c r="AY474" s="63"/>
      <c r="AZ474" s="63"/>
      <c r="BA474" s="63"/>
      <c r="BB474" s="63"/>
      <c r="BC474" s="63"/>
      <c r="BD474" s="63"/>
      <c r="BE474" s="63"/>
      <c r="BF474" s="63"/>
      <c r="BG474" s="63"/>
      <c r="BH474" s="63"/>
      <c r="BI474" s="63"/>
      <c r="BJ474" s="63"/>
      <c r="BK474" s="63"/>
      <c r="BL474" s="63"/>
      <c r="BM474" s="63"/>
      <c r="BN474" s="63"/>
      <c r="BO474" s="63"/>
      <c r="BP474" s="63"/>
      <c r="BQ474" s="63"/>
      <c r="BR474" s="63"/>
      <c r="BS474" s="63"/>
      <c r="BT474" s="63"/>
      <c r="BU474" s="63"/>
      <c r="BV474" s="63"/>
      <c r="BW474" s="63"/>
      <c r="BX474" s="63"/>
      <c r="BY474" s="63"/>
      <c r="BZ474" s="63"/>
      <c r="CA474" s="63"/>
      <c r="CB474" s="63"/>
      <c r="CC474" s="63"/>
      <c r="CD474" s="63"/>
      <c r="CE474" s="63"/>
      <c r="CF474" s="63"/>
      <c r="CG474" s="63"/>
      <c r="CH474" s="63"/>
      <c r="CI474" s="63"/>
      <c r="CJ474" s="63"/>
      <c r="CK474" s="63"/>
      <c r="CL474" s="63"/>
      <c r="CM474" s="63"/>
      <c r="CN474" s="63"/>
      <c r="CO474" s="63"/>
      <c r="CP474" s="63"/>
      <c r="CQ474" s="63"/>
      <c r="CR474" s="63"/>
      <c r="CS474" s="63"/>
      <c r="CT474" s="63"/>
      <c r="CU474" s="63"/>
      <c r="CV474" s="63"/>
      <c r="CW474" s="63"/>
    </row>
    <row r="475" spans="12:101" s="66" customFormat="1" x14ac:dyDescent="0.35">
      <c r="L475" s="63"/>
      <c r="M475" s="63"/>
      <c r="N475" s="63"/>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3"/>
      <c r="AL475" s="63"/>
      <c r="AM475" s="63"/>
      <c r="AN475" s="63"/>
      <c r="AO475" s="63"/>
      <c r="AP475" s="63"/>
      <c r="AQ475" s="63"/>
      <c r="AR475" s="63"/>
      <c r="AS475" s="63"/>
      <c r="AT475" s="63"/>
      <c r="AU475" s="63"/>
      <c r="AV475" s="63"/>
      <c r="AW475" s="63"/>
      <c r="AX475" s="63"/>
      <c r="AY475" s="63"/>
      <c r="AZ475" s="63"/>
      <c r="BA475" s="63"/>
      <c r="BB475" s="63"/>
      <c r="BC475" s="63"/>
      <c r="BD475" s="63"/>
      <c r="BE475" s="63"/>
      <c r="BF475" s="63"/>
      <c r="BG475" s="63"/>
      <c r="BH475" s="63"/>
      <c r="BI475" s="63"/>
      <c r="BJ475" s="63"/>
      <c r="BK475" s="63"/>
      <c r="BL475" s="63"/>
      <c r="BM475" s="63"/>
      <c r="BN475" s="63"/>
      <c r="BO475" s="63"/>
      <c r="BP475" s="63"/>
      <c r="BQ475" s="63"/>
      <c r="BR475" s="63"/>
      <c r="BS475" s="63"/>
      <c r="BT475" s="63"/>
      <c r="BU475" s="63"/>
      <c r="BV475" s="63"/>
      <c r="BW475" s="63"/>
      <c r="BX475" s="63"/>
      <c r="BY475" s="63"/>
      <c r="BZ475" s="63"/>
      <c r="CA475" s="63"/>
      <c r="CB475" s="63"/>
      <c r="CC475" s="63"/>
      <c r="CD475" s="63"/>
      <c r="CE475" s="63"/>
      <c r="CF475" s="63"/>
      <c r="CG475" s="63"/>
      <c r="CH475" s="63"/>
      <c r="CI475" s="63"/>
      <c r="CJ475" s="63"/>
      <c r="CK475" s="63"/>
      <c r="CL475" s="63"/>
      <c r="CM475" s="63"/>
      <c r="CN475" s="63"/>
      <c r="CO475" s="63"/>
      <c r="CP475" s="63"/>
      <c r="CQ475" s="63"/>
      <c r="CR475" s="63"/>
      <c r="CS475" s="63"/>
      <c r="CT475" s="63"/>
      <c r="CU475" s="63"/>
      <c r="CV475" s="63"/>
      <c r="CW475" s="63"/>
    </row>
    <row r="476" spans="12:101" s="66" customFormat="1" x14ac:dyDescent="0.35">
      <c r="L476" s="63"/>
      <c r="M476" s="63"/>
      <c r="N476" s="63"/>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3"/>
      <c r="AL476" s="63"/>
      <c r="AM476" s="63"/>
      <c r="AN476" s="63"/>
      <c r="AO476" s="63"/>
      <c r="AP476" s="63"/>
      <c r="AQ476" s="63"/>
      <c r="AR476" s="63"/>
      <c r="AS476" s="63"/>
      <c r="AT476" s="63"/>
      <c r="AU476" s="63"/>
      <c r="AV476" s="63"/>
      <c r="AW476" s="63"/>
      <c r="AX476" s="63"/>
      <c r="AY476" s="63"/>
      <c r="AZ476" s="63"/>
      <c r="BA476" s="63"/>
      <c r="BB476" s="63"/>
      <c r="BC476" s="63"/>
      <c r="BD476" s="63"/>
      <c r="BE476" s="63"/>
      <c r="BF476" s="63"/>
      <c r="BG476" s="63"/>
      <c r="BH476" s="63"/>
      <c r="BI476" s="63"/>
      <c r="BJ476" s="63"/>
      <c r="BK476" s="63"/>
      <c r="BL476" s="63"/>
      <c r="BM476" s="63"/>
      <c r="BN476" s="63"/>
      <c r="BO476" s="63"/>
      <c r="BP476" s="63"/>
      <c r="BQ476" s="63"/>
      <c r="BR476" s="63"/>
      <c r="BS476" s="63"/>
      <c r="BT476" s="63"/>
      <c r="BU476" s="63"/>
      <c r="BV476" s="63"/>
      <c r="BW476" s="63"/>
      <c r="BX476" s="63"/>
      <c r="BY476" s="63"/>
      <c r="BZ476" s="63"/>
      <c r="CA476" s="63"/>
      <c r="CB476" s="63"/>
      <c r="CC476" s="63"/>
      <c r="CD476" s="63"/>
      <c r="CE476" s="63"/>
      <c r="CF476" s="63"/>
      <c r="CG476" s="63"/>
      <c r="CH476" s="63"/>
      <c r="CI476" s="63"/>
      <c r="CJ476" s="63"/>
      <c r="CK476" s="63"/>
      <c r="CL476" s="63"/>
      <c r="CM476" s="63"/>
      <c r="CN476" s="63"/>
      <c r="CO476" s="63"/>
      <c r="CP476" s="63"/>
      <c r="CQ476" s="63"/>
      <c r="CR476" s="63"/>
      <c r="CS476" s="63"/>
      <c r="CT476" s="63"/>
      <c r="CU476" s="63"/>
      <c r="CV476" s="63"/>
      <c r="CW476" s="63"/>
    </row>
    <row r="477" spans="12:101" s="66" customFormat="1" x14ac:dyDescent="0.35">
      <c r="L477" s="63"/>
      <c r="M477" s="63"/>
      <c r="N477" s="63"/>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3"/>
      <c r="AL477" s="63"/>
      <c r="AM477" s="63"/>
      <c r="AN477" s="63"/>
      <c r="AO477" s="63"/>
      <c r="AP477" s="63"/>
      <c r="AQ477" s="63"/>
      <c r="AR477" s="63"/>
      <c r="AS477" s="63"/>
      <c r="AT477" s="63"/>
      <c r="AU477" s="63"/>
      <c r="AV477" s="63"/>
      <c r="AW477" s="63"/>
      <c r="AX477" s="63"/>
      <c r="AY477" s="63"/>
      <c r="AZ477" s="63"/>
      <c r="BA477" s="63"/>
      <c r="BB477" s="63"/>
      <c r="BC477" s="63"/>
      <c r="BD477" s="63"/>
      <c r="BE477" s="63"/>
      <c r="BF477" s="63"/>
      <c r="BG477" s="63"/>
      <c r="BH477" s="63"/>
      <c r="BI477" s="63"/>
      <c r="BJ477" s="63"/>
      <c r="BK477" s="63"/>
      <c r="BL477" s="63"/>
      <c r="BM477" s="63"/>
      <c r="BN477" s="63"/>
      <c r="BO477" s="63"/>
      <c r="BP477" s="63"/>
      <c r="BQ477" s="63"/>
      <c r="BR477" s="63"/>
      <c r="BS477" s="63"/>
      <c r="BT477" s="63"/>
      <c r="BU477" s="63"/>
      <c r="BV477" s="63"/>
      <c r="BW477" s="63"/>
      <c r="BX477" s="63"/>
      <c r="BY477" s="63"/>
      <c r="BZ477" s="63"/>
      <c r="CA477" s="63"/>
      <c r="CB477" s="63"/>
      <c r="CC477" s="63"/>
      <c r="CD477" s="63"/>
      <c r="CE477" s="63"/>
      <c r="CF477" s="63"/>
      <c r="CG477" s="63"/>
      <c r="CH477" s="63"/>
      <c r="CI477" s="63"/>
      <c r="CJ477" s="63"/>
      <c r="CK477" s="63"/>
      <c r="CL477" s="63"/>
      <c r="CM477" s="63"/>
      <c r="CN477" s="63"/>
      <c r="CO477" s="63"/>
      <c r="CP477" s="63"/>
      <c r="CQ477" s="63"/>
      <c r="CR477" s="63"/>
      <c r="CS477" s="63"/>
      <c r="CT477" s="63"/>
      <c r="CU477" s="63"/>
      <c r="CV477" s="63"/>
      <c r="CW477" s="63"/>
    </row>
    <row r="478" spans="12:101" s="66" customFormat="1" x14ac:dyDescent="0.35">
      <c r="L478" s="63"/>
      <c r="M478" s="63"/>
      <c r="N478" s="63"/>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3"/>
      <c r="AL478" s="63"/>
      <c r="AM478" s="63"/>
      <c r="AN478" s="63"/>
      <c r="AO478" s="63"/>
      <c r="AP478" s="63"/>
      <c r="AQ478" s="63"/>
      <c r="AR478" s="63"/>
      <c r="AS478" s="63"/>
      <c r="AT478" s="63"/>
      <c r="AU478" s="63"/>
      <c r="AV478" s="63"/>
      <c r="AW478" s="63"/>
      <c r="AX478" s="63"/>
      <c r="AY478" s="63"/>
      <c r="AZ478" s="63"/>
      <c r="BA478" s="63"/>
      <c r="BB478" s="63"/>
      <c r="BC478" s="63"/>
      <c r="BD478" s="63"/>
      <c r="BE478" s="63"/>
      <c r="BF478" s="63"/>
      <c r="BG478" s="63"/>
      <c r="BH478" s="63"/>
      <c r="BI478" s="63"/>
      <c r="BJ478" s="63"/>
      <c r="BK478" s="63"/>
      <c r="BL478" s="63"/>
      <c r="BM478" s="63"/>
      <c r="BN478" s="63"/>
      <c r="BO478" s="63"/>
      <c r="BP478" s="63"/>
      <c r="BQ478" s="63"/>
      <c r="BR478" s="63"/>
      <c r="BS478" s="63"/>
      <c r="BT478" s="63"/>
      <c r="BU478" s="63"/>
      <c r="BV478" s="63"/>
      <c r="BW478" s="63"/>
      <c r="BX478" s="63"/>
      <c r="BY478" s="63"/>
      <c r="BZ478" s="63"/>
      <c r="CA478" s="63"/>
      <c r="CB478" s="63"/>
      <c r="CC478" s="63"/>
      <c r="CD478" s="63"/>
      <c r="CE478" s="63"/>
      <c r="CF478" s="63"/>
      <c r="CG478" s="63"/>
      <c r="CH478" s="63"/>
      <c r="CI478" s="63"/>
      <c r="CJ478" s="63"/>
      <c r="CK478" s="63"/>
      <c r="CL478" s="63"/>
      <c r="CM478" s="63"/>
      <c r="CN478" s="63"/>
      <c r="CO478" s="63"/>
      <c r="CP478" s="63"/>
      <c r="CQ478" s="63"/>
      <c r="CR478" s="63"/>
      <c r="CS478" s="63"/>
      <c r="CT478" s="63"/>
      <c r="CU478" s="63"/>
      <c r="CV478" s="63"/>
      <c r="CW478" s="63"/>
    </row>
    <row r="479" spans="12:101" s="66" customFormat="1" x14ac:dyDescent="0.35">
      <c r="L479" s="63"/>
      <c r="M479" s="63"/>
      <c r="N479" s="63"/>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3"/>
      <c r="AL479" s="63"/>
      <c r="AM479" s="63"/>
      <c r="AN479" s="63"/>
      <c r="AO479" s="63"/>
      <c r="AP479" s="63"/>
      <c r="AQ479" s="63"/>
      <c r="AR479" s="63"/>
      <c r="AS479" s="63"/>
      <c r="AT479" s="63"/>
      <c r="AU479" s="63"/>
      <c r="AV479" s="63"/>
      <c r="AW479" s="63"/>
      <c r="AX479" s="63"/>
      <c r="AY479" s="63"/>
      <c r="AZ479" s="63"/>
      <c r="BA479" s="63"/>
      <c r="BB479" s="63"/>
      <c r="BC479" s="63"/>
      <c r="BD479" s="63"/>
      <c r="BE479" s="63"/>
      <c r="BF479" s="63"/>
      <c r="BG479" s="63"/>
      <c r="BH479" s="63"/>
      <c r="BI479" s="63"/>
      <c r="BJ479" s="63"/>
      <c r="BK479" s="63"/>
      <c r="BL479" s="63"/>
      <c r="BM479" s="63"/>
      <c r="BN479" s="63"/>
      <c r="BO479" s="63"/>
      <c r="BP479" s="63"/>
      <c r="BQ479" s="63"/>
      <c r="BR479" s="63"/>
      <c r="BS479" s="63"/>
      <c r="BT479" s="63"/>
      <c r="BU479" s="63"/>
      <c r="BV479" s="63"/>
      <c r="BW479" s="63"/>
      <c r="BX479" s="63"/>
      <c r="BY479" s="63"/>
      <c r="BZ479" s="63"/>
      <c r="CA479" s="63"/>
      <c r="CB479" s="63"/>
      <c r="CC479" s="63"/>
      <c r="CD479" s="63"/>
      <c r="CE479" s="63"/>
      <c r="CF479" s="63"/>
      <c r="CG479" s="63"/>
      <c r="CH479" s="63"/>
      <c r="CI479" s="63"/>
      <c r="CJ479" s="63"/>
      <c r="CK479" s="63"/>
      <c r="CL479" s="63"/>
      <c r="CM479" s="63"/>
      <c r="CN479" s="63"/>
      <c r="CO479" s="63"/>
      <c r="CP479" s="63"/>
      <c r="CQ479" s="63"/>
      <c r="CR479" s="63"/>
      <c r="CS479" s="63"/>
      <c r="CT479" s="63"/>
      <c r="CU479" s="63"/>
      <c r="CV479" s="63"/>
      <c r="CW479" s="63"/>
    </row>
    <row r="480" spans="12:101" s="66" customFormat="1" x14ac:dyDescent="0.35">
      <c r="L480" s="63"/>
      <c r="M480" s="63"/>
      <c r="N480" s="63"/>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c r="AR480" s="63"/>
      <c r="AS480" s="63"/>
      <c r="AT480" s="63"/>
      <c r="AU480" s="63"/>
      <c r="AV480" s="63"/>
      <c r="AW480" s="63"/>
      <c r="AX480" s="63"/>
      <c r="AY480" s="63"/>
      <c r="AZ480" s="63"/>
      <c r="BA480" s="63"/>
      <c r="BB480" s="63"/>
      <c r="BC480" s="63"/>
      <c r="BD480" s="63"/>
      <c r="BE480" s="63"/>
      <c r="BF480" s="63"/>
      <c r="BG480" s="63"/>
      <c r="BH480" s="63"/>
      <c r="BI480" s="63"/>
      <c r="BJ480" s="63"/>
      <c r="BK480" s="63"/>
      <c r="BL480" s="63"/>
      <c r="BM480" s="63"/>
      <c r="BN480" s="63"/>
      <c r="BO480" s="63"/>
      <c r="BP480" s="63"/>
      <c r="BQ480" s="63"/>
      <c r="BR480" s="63"/>
      <c r="BS480" s="63"/>
      <c r="BT480" s="63"/>
      <c r="BU480" s="63"/>
      <c r="BV480" s="63"/>
      <c r="BW480" s="63"/>
      <c r="BX480" s="63"/>
      <c r="BY480" s="63"/>
      <c r="BZ480" s="63"/>
      <c r="CA480" s="63"/>
      <c r="CB480" s="63"/>
      <c r="CC480" s="63"/>
      <c r="CD480" s="63"/>
      <c r="CE480" s="63"/>
      <c r="CF480" s="63"/>
      <c r="CG480" s="63"/>
      <c r="CH480" s="63"/>
      <c r="CI480" s="63"/>
      <c r="CJ480" s="63"/>
      <c r="CK480" s="63"/>
      <c r="CL480" s="63"/>
      <c r="CM480" s="63"/>
      <c r="CN480" s="63"/>
      <c r="CO480" s="63"/>
      <c r="CP480" s="63"/>
      <c r="CQ480" s="63"/>
      <c r="CR480" s="63"/>
      <c r="CS480" s="63"/>
      <c r="CT480" s="63"/>
      <c r="CU480" s="63"/>
      <c r="CV480" s="63"/>
      <c r="CW480" s="63"/>
    </row>
    <row r="481" spans="12:101" s="66" customFormat="1" x14ac:dyDescent="0.35">
      <c r="L481" s="63"/>
      <c r="M481" s="63"/>
      <c r="N481" s="63"/>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c r="AV481" s="63"/>
      <c r="AW481" s="63"/>
      <c r="AX481" s="63"/>
      <c r="AY481" s="63"/>
      <c r="AZ481" s="63"/>
      <c r="BA481" s="63"/>
      <c r="BB481" s="63"/>
      <c r="BC481" s="63"/>
      <c r="BD481" s="63"/>
      <c r="BE481" s="63"/>
      <c r="BF481" s="63"/>
      <c r="BG481" s="63"/>
      <c r="BH481" s="63"/>
      <c r="BI481" s="63"/>
      <c r="BJ481" s="63"/>
      <c r="BK481" s="63"/>
      <c r="BL481" s="63"/>
      <c r="BM481" s="63"/>
      <c r="BN481" s="63"/>
      <c r="BO481" s="63"/>
      <c r="BP481" s="63"/>
      <c r="BQ481" s="63"/>
      <c r="BR481" s="63"/>
      <c r="BS481" s="63"/>
      <c r="BT481" s="63"/>
      <c r="BU481" s="63"/>
      <c r="BV481" s="63"/>
      <c r="BW481" s="63"/>
      <c r="BX481" s="63"/>
      <c r="BY481" s="63"/>
      <c r="BZ481" s="63"/>
      <c r="CA481" s="63"/>
      <c r="CB481" s="63"/>
      <c r="CC481" s="63"/>
      <c r="CD481" s="63"/>
      <c r="CE481" s="63"/>
      <c r="CF481" s="63"/>
      <c r="CG481" s="63"/>
      <c r="CH481" s="63"/>
      <c r="CI481" s="63"/>
      <c r="CJ481" s="63"/>
      <c r="CK481" s="63"/>
      <c r="CL481" s="63"/>
      <c r="CM481" s="63"/>
      <c r="CN481" s="63"/>
      <c r="CO481" s="63"/>
      <c r="CP481" s="63"/>
      <c r="CQ481" s="63"/>
      <c r="CR481" s="63"/>
      <c r="CS481" s="63"/>
      <c r="CT481" s="63"/>
      <c r="CU481" s="63"/>
      <c r="CV481" s="63"/>
      <c r="CW481" s="63"/>
    </row>
    <row r="482" spans="12:101" s="66" customFormat="1" x14ac:dyDescent="0.35">
      <c r="L482" s="63"/>
      <c r="M482" s="63"/>
      <c r="N482" s="63"/>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c r="AW482" s="63"/>
      <c r="AX482" s="63"/>
      <c r="AY482" s="63"/>
      <c r="AZ482" s="63"/>
      <c r="BA482" s="63"/>
      <c r="BB482" s="63"/>
      <c r="BC482" s="63"/>
      <c r="BD482" s="63"/>
      <c r="BE482" s="63"/>
      <c r="BF482" s="63"/>
      <c r="BG482" s="63"/>
      <c r="BH482" s="63"/>
      <c r="BI482" s="63"/>
      <c r="BJ482" s="63"/>
      <c r="BK482" s="63"/>
      <c r="BL482" s="63"/>
      <c r="BM482" s="63"/>
      <c r="BN482" s="63"/>
      <c r="BO482" s="63"/>
      <c r="BP482" s="63"/>
      <c r="BQ482" s="63"/>
      <c r="BR482" s="63"/>
      <c r="BS482" s="63"/>
      <c r="BT482" s="63"/>
      <c r="BU482" s="63"/>
      <c r="BV482" s="63"/>
      <c r="BW482" s="63"/>
      <c r="BX482" s="63"/>
      <c r="BY482" s="63"/>
      <c r="BZ482" s="63"/>
      <c r="CA482" s="63"/>
      <c r="CB482" s="63"/>
      <c r="CC482" s="63"/>
      <c r="CD482" s="63"/>
      <c r="CE482" s="63"/>
      <c r="CF482" s="63"/>
      <c r="CG482" s="63"/>
      <c r="CH482" s="63"/>
      <c r="CI482" s="63"/>
      <c r="CJ482" s="63"/>
      <c r="CK482" s="63"/>
      <c r="CL482" s="63"/>
      <c r="CM482" s="63"/>
      <c r="CN482" s="63"/>
      <c r="CO482" s="63"/>
      <c r="CP482" s="63"/>
      <c r="CQ482" s="63"/>
      <c r="CR482" s="63"/>
      <c r="CS482" s="63"/>
      <c r="CT482" s="63"/>
      <c r="CU482" s="63"/>
      <c r="CV482" s="63"/>
      <c r="CW482" s="63"/>
    </row>
    <row r="483" spans="12:101" s="66" customFormat="1" x14ac:dyDescent="0.35">
      <c r="L483" s="63"/>
      <c r="M483" s="63"/>
      <c r="N483" s="63"/>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c r="AW483" s="63"/>
      <c r="AX483" s="63"/>
      <c r="AY483" s="63"/>
      <c r="AZ483" s="63"/>
      <c r="BA483" s="63"/>
      <c r="BB483" s="63"/>
      <c r="BC483" s="63"/>
      <c r="BD483" s="63"/>
      <c r="BE483" s="63"/>
      <c r="BF483" s="63"/>
      <c r="BG483" s="63"/>
      <c r="BH483" s="63"/>
      <c r="BI483" s="63"/>
      <c r="BJ483" s="63"/>
      <c r="BK483" s="63"/>
      <c r="BL483" s="63"/>
      <c r="BM483" s="63"/>
      <c r="BN483" s="63"/>
      <c r="BO483" s="63"/>
      <c r="BP483" s="63"/>
      <c r="BQ483" s="63"/>
      <c r="BR483" s="63"/>
      <c r="BS483" s="63"/>
      <c r="BT483" s="63"/>
      <c r="BU483" s="63"/>
      <c r="BV483" s="63"/>
      <c r="BW483" s="63"/>
      <c r="BX483" s="63"/>
      <c r="BY483" s="63"/>
      <c r="BZ483" s="63"/>
      <c r="CA483" s="63"/>
      <c r="CB483" s="63"/>
      <c r="CC483" s="63"/>
      <c r="CD483" s="63"/>
      <c r="CE483" s="63"/>
      <c r="CF483" s="63"/>
      <c r="CG483" s="63"/>
      <c r="CH483" s="63"/>
      <c r="CI483" s="63"/>
      <c r="CJ483" s="63"/>
      <c r="CK483" s="63"/>
      <c r="CL483" s="63"/>
      <c r="CM483" s="63"/>
      <c r="CN483" s="63"/>
      <c r="CO483" s="63"/>
      <c r="CP483" s="63"/>
      <c r="CQ483" s="63"/>
      <c r="CR483" s="63"/>
      <c r="CS483" s="63"/>
      <c r="CT483" s="63"/>
      <c r="CU483" s="63"/>
      <c r="CV483" s="63"/>
      <c r="CW483" s="63"/>
    </row>
    <row r="484" spans="12:101" s="66" customFormat="1" x14ac:dyDescent="0.35">
      <c r="L484" s="63"/>
      <c r="M484" s="63"/>
      <c r="N484" s="63"/>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c r="AW484" s="63"/>
      <c r="AX484" s="63"/>
      <c r="AY484" s="63"/>
      <c r="AZ484" s="63"/>
      <c r="BA484" s="63"/>
      <c r="BB484" s="63"/>
      <c r="BC484" s="63"/>
      <c r="BD484" s="63"/>
      <c r="BE484" s="63"/>
      <c r="BF484" s="63"/>
      <c r="BG484" s="63"/>
      <c r="BH484" s="63"/>
      <c r="BI484" s="63"/>
      <c r="BJ484" s="63"/>
      <c r="BK484" s="63"/>
      <c r="BL484" s="63"/>
      <c r="BM484" s="63"/>
      <c r="BN484" s="63"/>
      <c r="BO484" s="63"/>
      <c r="BP484" s="63"/>
      <c r="BQ484" s="63"/>
      <c r="BR484" s="63"/>
      <c r="BS484" s="63"/>
      <c r="BT484" s="63"/>
      <c r="BU484" s="63"/>
      <c r="BV484" s="63"/>
      <c r="BW484" s="63"/>
      <c r="BX484" s="63"/>
      <c r="BY484" s="63"/>
      <c r="BZ484" s="63"/>
      <c r="CA484" s="63"/>
      <c r="CB484" s="63"/>
      <c r="CC484" s="63"/>
      <c r="CD484" s="63"/>
      <c r="CE484" s="63"/>
      <c r="CF484" s="63"/>
      <c r="CG484" s="63"/>
      <c r="CH484" s="63"/>
      <c r="CI484" s="63"/>
      <c r="CJ484" s="63"/>
      <c r="CK484" s="63"/>
      <c r="CL484" s="63"/>
      <c r="CM484" s="63"/>
      <c r="CN484" s="63"/>
      <c r="CO484" s="63"/>
      <c r="CP484" s="63"/>
      <c r="CQ484" s="63"/>
      <c r="CR484" s="63"/>
      <c r="CS484" s="63"/>
      <c r="CT484" s="63"/>
      <c r="CU484" s="63"/>
      <c r="CV484" s="63"/>
      <c r="CW484" s="63"/>
    </row>
    <row r="485" spans="12:101" s="66" customFormat="1" x14ac:dyDescent="0.35">
      <c r="L485" s="63"/>
      <c r="M485" s="63"/>
      <c r="N485" s="63"/>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c r="AW485" s="63"/>
      <c r="AX485" s="63"/>
      <c r="AY485" s="63"/>
      <c r="AZ485" s="63"/>
      <c r="BA485" s="63"/>
      <c r="BB485" s="63"/>
      <c r="BC485" s="63"/>
      <c r="BD485" s="63"/>
      <c r="BE485" s="63"/>
      <c r="BF485" s="63"/>
      <c r="BG485" s="63"/>
      <c r="BH485" s="63"/>
      <c r="BI485" s="63"/>
      <c r="BJ485" s="63"/>
      <c r="BK485" s="63"/>
      <c r="BL485" s="63"/>
      <c r="BM485" s="63"/>
      <c r="BN485" s="63"/>
      <c r="BO485" s="63"/>
      <c r="BP485" s="63"/>
      <c r="BQ485" s="63"/>
      <c r="BR485" s="63"/>
      <c r="BS485" s="63"/>
      <c r="BT485" s="63"/>
      <c r="BU485" s="63"/>
      <c r="BV485" s="63"/>
      <c r="BW485" s="63"/>
      <c r="BX485" s="63"/>
      <c r="BY485" s="63"/>
      <c r="BZ485" s="63"/>
      <c r="CA485" s="63"/>
      <c r="CB485" s="63"/>
      <c r="CC485" s="63"/>
      <c r="CD485" s="63"/>
      <c r="CE485" s="63"/>
      <c r="CF485" s="63"/>
      <c r="CG485" s="63"/>
      <c r="CH485" s="63"/>
      <c r="CI485" s="63"/>
      <c r="CJ485" s="63"/>
      <c r="CK485" s="63"/>
      <c r="CL485" s="63"/>
      <c r="CM485" s="63"/>
      <c r="CN485" s="63"/>
      <c r="CO485" s="63"/>
      <c r="CP485" s="63"/>
      <c r="CQ485" s="63"/>
      <c r="CR485" s="63"/>
      <c r="CS485" s="63"/>
      <c r="CT485" s="63"/>
      <c r="CU485" s="63"/>
      <c r="CV485" s="63"/>
      <c r="CW485" s="63"/>
    </row>
    <row r="486" spans="12:101" s="66" customFormat="1" x14ac:dyDescent="0.35">
      <c r="L486" s="63"/>
      <c r="M486" s="63"/>
      <c r="N486" s="63"/>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c r="AW486" s="63"/>
      <c r="AX486" s="63"/>
      <c r="AY486" s="63"/>
      <c r="AZ486" s="63"/>
      <c r="BA486" s="63"/>
      <c r="BB486" s="63"/>
      <c r="BC486" s="63"/>
      <c r="BD486" s="63"/>
      <c r="BE486" s="63"/>
      <c r="BF486" s="63"/>
      <c r="BG486" s="63"/>
      <c r="BH486" s="63"/>
      <c r="BI486" s="63"/>
      <c r="BJ486" s="63"/>
      <c r="BK486" s="63"/>
      <c r="BL486" s="63"/>
      <c r="BM486" s="63"/>
      <c r="BN486" s="63"/>
      <c r="BO486" s="63"/>
      <c r="BP486" s="63"/>
      <c r="BQ486" s="63"/>
      <c r="BR486" s="63"/>
      <c r="BS486" s="63"/>
      <c r="BT486" s="63"/>
      <c r="BU486" s="63"/>
      <c r="BV486" s="63"/>
      <c r="BW486" s="63"/>
      <c r="BX486" s="63"/>
      <c r="BY486" s="63"/>
      <c r="BZ486" s="63"/>
      <c r="CA486" s="63"/>
      <c r="CB486" s="63"/>
      <c r="CC486" s="63"/>
      <c r="CD486" s="63"/>
      <c r="CE486" s="63"/>
      <c r="CF486" s="63"/>
      <c r="CG486" s="63"/>
      <c r="CH486" s="63"/>
      <c r="CI486" s="63"/>
      <c r="CJ486" s="63"/>
      <c r="CK486" s="63"/>
      <c r="CL486" s="63"/>
      <c r="CM486" s="63"/>
      <c r="CN486" s="63"/>
      <c r="CO486" s="63"/>
      <c r="CP486" s="63"/>
      <c r="CQ486" s="63"/>
      <c r="CR486" s="63"/>
      <c r="CS486" s="63"/>
      <c r="CT486" s="63"/>
      <c r="CU486" s="63"/>
      <c r="CV486" s="63"/>
      <c r="CW486" s="63"/>
    </row>
    <row r="487" spans="12:101" s="66" customFormat="1" x14ac:dyDescent="0.35">
      <c r="L487" s="63"/>
      <c r="M487" s="63"/>
      <c r="N487" s="63"/>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c r="AW487" s="63"/>
      <c r="AX487" s="63"/>
      <c r="AY487" s="63"/>
      <c r="AZ487" s="63"/>
      <c r="BA487" s="63"/>
      <c r="BB487" s="63"/>
      <c r="BC487" s="63"/>
      <c r="BD487" s="63"/>
      <c r="BE487" s="63"/>
      <c r="BF487" s="63"/>
      <c r="BG487" s="63"/>
      <c r="BH487" s="63"/>
      <c r="BI487" s="63"/>
      <c r="BJ487" s="63"/>
      <c r="BK487" s="63"/>
      <c r="BL487" s="63"/>
      <c r="BM487" s="63"/>
      <c r="BN487" s="63"/>
      <c r="BO487" s="63"/>
      <c r="BP487" s="63"/>
      <c r="BQ487" s="63"/>
      <c r="BR487" s="63"/>
      <c r="BS487" s="63"/>
      <c r="BT487" s="63"/>
      <c r="BU487" s="63"/>
      <c r="BV487" s="63"/>
      <c r="BW487" s="63"/>
      <c r="BX487" s="63"/>
      <c r="BY487" s="63"/>
      <c r="BZ487" s="63"/>
      <c r="CA487" s="63"/>
      <c r="CB487" s="63"/>
      <c r="CC487" s="63"/>
      <c r="CD487" s="63"/>
      <c r="CE487" s="63"/>
      <c r="CF487" s="63"/>
      <c r="CG487" s="63"/>
      <c r="CH487" s="63"/>
      <c r="CI487" s="63"/>
      <c r="CJ487" s="63"/>
      <c r="CK487" s="63"/>
      <c r="CL487" s="63"/>
      <c r="CM487" s="63"/>
      <c r="CN487" s="63"/>
      <c r="CO487" s="63"/>
      <c r="CP487" s="63"/>
      <c r="CQ487" s="63"/>
      <c r="CR487" s="63"/>
      <c r="CS487" s="63"/>
      <c r="CT487" s="63"/>
      <c r="CU487" s="63"/>
      <c r="CV487" s="63"/>
      <c r="CW487" s="63"/>
    </row>
    <row r="488" spans="12:101" s="66" customFormat="1" x14ac:dyDescent="0.35">
      <c r="L488" s="63"/>
      <c r="M488" s="63"/>
      <c r="N488" s="63"/>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c r="AW488" s="63"/>
      <c r="AX488" s="63"/>
      <c r="AY488" s="63"/>
      <c r="AZ488" s="63"/>
      <c r="BA488" s="63"/>
      <c r="BB488" s="63"/>
      <c r="BC488" s="63"/>
      <c r="BD488" s="63"/>
      <c r="BE488" s="63"/>
      <c r="BF488" s="63"/>
      <c r="BG488" s="63"/>
      <c r="BH488" s="63"/>
      <c r="BI488" s="63"/>
      <c r="BJ488" s="63"/>
      <c r="BK488" s="63"/>
      <c r="BL488" s="63"/>
      <c r="BM488" s="63"/>
      <c r="BN488" s="63"/>
      <c r="BO488" s="63"/>
      <c r="BP488" s="63"/>
      <c r="BQ488" s="63"/>
      <c r="BR488" s="63"/>
      <c r="BS488" s="63"/>
      <c r="BT488" s="63"/>
      <c r="BU488" s="63"/>
      <c r="BV488" s="63"/>
      <c r="BW488" s="63"/>
      <c r="BX488" s="63"/>
      <c r="BY488" s="63"/>
      <c r="BZ488" s="63"/>
      <c r="CA488" s="63"/>
      <c r="CB488" s="63"/>
      <c r="CC488" s="63"/>
      <c r="CD488" s="63"/>
      <c r="CE488" s="63"/>
      <c r="CF488" s="63"/>
      <c r="CG488" s="63"/>
      <c r="CH488" s="63"/>
      <c r="CI488" s="63"/>
      <c r="CJ488" s="63"/>
      <c r="CK488" s="63"/>
      <c r="CL488" s="63"/>
      <c r="CM488" s="63"/>
      <c r="CN488" s="63"/>
      <c r="CO488" s="63"/>
      <c r="CP488" s="63"/>
      <c r="CQ488" s="63"/>
      <c r="CR488" s="63"/>
      <c r="CS488" s="63"/>
      <c r="CT488" s="63"/>
      <c r="CU488" s="63"/>
      <c r="CV488" s="63"/>
      <c r="CW488" s="63"/>
    </row>
    <row r="489" spans="12:101" s="66" customFormat="1" x14ac:dyDescent="0.35">
      <c r="L489" s="63"/>
      <c r="M489" s="63"/>
      <c r="N489" s="63"/>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c r="AW489" s="63"/>
      <c r="AX489" s="63"/>
      <c r="AY489" s="63"/>
      <c r="AZ489" s="63"/>
      <c r="BA489" s="63"/>
      <c r="BB489" s="63"/>
      <c r="BC489" s="63"/>
      <c r="BD489" s="63"/>
      <c r="BE489" s="63"/>
      <c r="BF489" s="63"/>
      <c r="BG489" s="63"/>
      <c r="BH489" s="63"/>
      <c r="BI489" s="63"/>
      <c r="BJ489" s="63"/>
      <c r="BK489" s="63"/>
      <c r="BL489" s="63"/>
      <c r="BM489" s="63"/>
      <c r="BN489" s="63"/>
      <c r="BO489" s="63"/>
      <c r="BP489" s="63"/>
      <c r="BQ489" s="63"/>
      <c r="BR489" s="63"/>
      <c r="BS489" s="63"/>
      <c r="BT489" s="63"/>
      <c r="BU489" s="63"/>
      <c r="BV489" s="63"/>
      <c r="BW489" s="63"/>
      <c r="BX489" s="63"/>
      <c r="BY489" s="63"/>
      <c r="BZ489" s="63"/>
      <c r="CA489" s="63"/>
      <c r="CB489" s="63"/>
      <c r="CC489" s="63"/>
      <c r="CD489" s="63"/>
      <c r="CE489" s="63"/>
      <c r="CF489" s="63"/>
      <c r="CG489" s="63"/>
      <c r="CH489" s="63"/>
      <c r="CI489" s="63"/>
      <c r="CJ489" s="63"/>
      <c r="CK489" s="63"/>
      <c r="CL489" s="63"/>
      <c r="CM489" s="63"/>
      <c r="CN489" s="63"/>
      <c r="CO489" s="63"/>
      <c r="CP489" s="63"/>
      <c r="CQ489" s="63"/>
      <c r="CR489" s="63"/>
      <c r="CS489" s="63"/>
      <c r="CT489" s="63"/>
      <c r="CU489" s="63"/>
      <c r="CV489" s="63"/>
      <c r="CW489" s="63"/>
    </row>
    <row r="490" spans="12:101" s="66" customFormat="1" x14ac:dyDescent="0.35">
      <c r="L490" s="63"/>
      <c r="M490" s="63"/>
      <c r="N490" s="63"/>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c r="AW490" s="63"/>
      <c r="AX490" s="63"/>
      <c r="AY490" s="63"/>
      <c r="AZ490" s="63"/>
      <c r="BA490" s="63"/>
      <c r="BB490" s="63"/>
      <c r="BC490" s="63"/>
      <c r="BD490" s="63"/>
      <c r="BE490" s="63"/>
      <c r="BF490" s="63"/>
      <c r="BG490" s="63"/>
      <c r="BH490" s="63"/>
      <c r="BI490" s="63"/>
      <c r="BJ490" s="63"/>
      <c r="BK490" s="63"/>
      <c r="BL490" s="63"/>
      <c r="BM490" s="63"/>
      <c r="BN490" s="63"/>
      <c r="BO490" s="63"/>
      <c r="BP490" s="63"/>
      <c r="BQ490" s="63"/>
      <c r="BR490" s="63"/>
      <c r="BS490" s="63"/>
      <c r="BT490" s="63"/>
      <c r="BU490" s="63"/>
      <c r="BV490" s="63"/>
      <c r="BW490" s="63"/>
      <c r="BX490" s="63"/>
      <c r="BY490" s="63"/>
      <c r="BZ490" s="63"/>
      <c r="CA490" s="63"/>
      <c r="CB490" s="63"/>
      <c r="CC490" s="63"/>
      <c r="CD490" s="63"/>
      <c r="CE490" s="63"/>
      <c r="CF490" s="63"/>
      <c r="CG490" s="63"/>
      <c r="CH490" s="63"/>
      <c r="CI490" s="63"/>
      <c r="CJ490" s="63"/>
      <c r="CK490" s="63"/>
      <c r="CL490" s="63"/>
      <c r="CM490" s="63"/>
      <c r="CN490" s="63"/>
      <c r="CO490" s="63"/>
      <c r="CP490" s="63"/>
      <c r="CQ490" s="63"/>
      <c r="CR490" s="63"/>
      <c r="CS490" s="63"/>
      <c r="CT490" s="63"/>
      <c r="CU490" s="63"/>
      <c r="CV490" s="63"/>
      <c r="CW490" s="63"/>
    </row>
    <row r="491" spans="12:101" s="66" customFormat="1" x14ac:dyDescent="0.35">
      <c r="L491" s="63"/>
      <c r="M491" s="63"/>
      <c r="N491" s="63"/>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c r="CK491" s="63"/>
      <c r="CL491" s="63"/>
      <c r="CM491" s="63"/>
      <c r="CN491" s="63"/>
      <c r="CO491" s="63"/>
      <c r="CP491" s="63"/>
      <c r="CQ491" s="63"/>
      <c r="CR491" s="63"/>
      <c r="CS491" s="63"/>
      <c r="CT491" s="63"/>
      <c r="CU491" s="63"/>
      <c r="CV491" s="63"/>
      <c r="CW491" s="63"/>
    </row>
    <row r="492" spans="12:101" s="66" customFormat="1" x14ac:dyDescent="0.35">
      <c r="L492" s="63"/>
      <c r="M492" s="63"/>
      <c r="N492" s="63"/>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c r="AW492" s="63"/>
      <c r="AX492" s="63"/>
      <c r="AY492" s="63"/>
      <c r="AZ492" s="63"/>
      <c r="BA492" s="63"/>
      <c r="BB492" s="63"/>
      <c r="BC492" s="63"/>
      <c r="BD492" s="63"/>
      <c r="BE492" s="63"/>
      <c r="BF492" s="63"/>
      <c r="BG492" s="63"/>
      <c r="BH492" s="63"/>
      <c r="BI492" s="63"/>
      <c r="BJ492" s="63"/>
      <c r="BK492" s="63"/>
      <c r="BL492" s="63"/>
      <c r="BM492" s="63"/>
      <c r="BN492" s="63"/>
      <c r="BO492" s="63"/>
      <c r="BP492" s="63"/>
      <c r="BQ492" s="63"/>
      <c r="BR492" s="63"/>
      <c r="BS492" s="63"/>
      <c r="BT492" s="63"/>
      <c r="BU492" s="63"/>
      <c r="BV492" s="63"/>
      <c r="BW492" s="63"/>
      <c r="BX492" s="63"/>
      <c r="BY492" s="63"/>
      <c r="BZ492" s="63"/>
      <c r="CA492" s="63"/>
      <c r="CB492" s="63"/>
      <c r="CC492" s="63"/>
      <c r="CD492" s="63"/>
      <c r="CE492" s="63"/>
      <c r="CF492" s="63"/>
      <c r="CG492" s="63"/>
      <c r="CH492" s="63"/>
      <c r="CI492" s="63"/>
      <c r="CJ492" s="63"/>
      <c r="CK492" s="63"/>
      <c r="CL492" s="63"/>
      <c r="CM492" s="63"/>
      <c r="CN492" s="63"/>
      <c r="CO492" s="63"/>
      <c r="CP492" s="63"/>
      <c r="CQ492" s="63"/>
      <c r="CR492" s="63"/>
      <c r="CS492" s="63"/>
      <c r="CT492" s="63"/>
      <c r="CU492" s="63"/>
      <c r="CV492" s="63"/>
      <c r="CW492" s="63"/>
    </row>
    <row r="493" spans="12:101" s="66" customFormat="1" x14ac:dyDescent="0.35">
      <c r="L493" s="63"/>
      <c r="M493" s="63"/>
      <c r="N493" s="63"/>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c r="AW493" s="63"/>
      <c r="AX493" s="63"/>
      <c r="AY493" s="63"/>
      <c r="AZ493" s="63"/>
      <c r="BA493" s="63"/>
      <c r="BB493" s="63"/>
      <c r="BC493" s="63"/>
      <c r="BD493" s="63"/>
      <c r="BE493" s="63"/>
      <c r="BF493" s="63"/>
      <c r="BG493" s="63"/>
      <c r="BH493" s="63"/>
      <c r="BI493" s="63"/>
      <c r="BJ493" s="63"/>
      <c r="BK493" s="63"/>
      <c r="BL493" s="63"/>
      <c r="BM493" s="63"/>
      <c r="BN493" s="63"/>
      <c r="BO493" s="63"/>
      <c r="BP493" s="63"/>
      <c r="BQ493" s="63"/>
      <c r="BR493" s="63"/>
      <c r="BS493" s="63"/>
      <c r="BT493" s="63"/>
      <c r="BU493" s="63"/>
      <c r="BV493" s="63"/>
      <c r="BW493" s="63"/>
      <c r="BX493" s="63"/>
      <c r="BY493" s="63"/>
      <c r="BZ493" s="63"/>
      <c r="CA493" s="63"/>
      <c r="CB493" s="63"/>
      <c r="CC493" s="63"/>
      <c r="CD493" s="63"/>
      <c r="CE493" s="63"/>
      <c r="CF493" s="63"/>
      <c r="CG493" s="63"/>
      <c r="CH493" s="63"/>
      <c r="CI493" s="63"/>
      <c r="CJ493" s="63"/>
      <c r="CK493" s="63"/>
      <c r="CL493" s="63"/>
      <c r="CM493" s="63"/>
      <c r="CN493" s="63"/>
      <c r="CO493" s="63"/>
      <c r="CP493" s="63"/>
      <c r="CQ493" s="63"/>
      <c r="CR493" s="63"/>
      <c r="CS493" s="63"/>
      <c r="CT493" s="63"/>
      <c r="CU493" s="63"/>
      <c r="CV493" s="63"/>
      <c r="CW493" s="63"/>
    </row>
    <row r="494" spans="12:101" s="66" customFormat="1" x14ac:dyDescent="0.35">
      <c r="L494" s="63"/>
      <c r="M494" s="63"/>
      <c r="N494" s="63"/>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3"/>
      <c r="AL494" s="63"/>
      <c r="AM494" s="63"/>
      <c r="AN494" s="63"/>
      <c r="AO494" s="63"/>
      <c r="AP494" s="63"/>
      <c r="AQ494" s="63"/>
      <c r="AR494" s="63"/>
      <c r="AS494" s="63"/>
      <c r="AT494" s="63"/>
      <c r="AU494" s="63"/>
      <c r="AV494" s="63"/>
      <c r="AW494" s="63"/>
      <c r="AX494" s="63"/>
      <c r="AY494" s="63"/>
      <c r="AZ494" s="63"/>
      <c r="BA494" s="63"/>
      <c r="BB494" s="63"/>
      <c r="BC494" s="63"/>
      <c r="BD494" s="63"/>
      <c r="BE494" s="63"/>
      <c r="BF494" s="63"/>
      <c r="BG494" s="63"/>
      <c r="BH494" s="63"/>
      <c r="BI494" s="63"/>
      <c r="BJ494" s="63"/>
      <c r="BK494" s="63"/>
      <c r="BL494" s="63"/>
      <c r="BM494" s="63"/>
      <c r="BN494" s="63"/>
      <c r="BO494" s="63"/>
      <c r="BP494" s="63"/>
      <c r="BQ494" s="63"/>
      <c r="BR494" s="63"/>
      <c r="BS494" s="63"/>
      <c r="BT494" s="63"/>
      <c r="BU494" s="63"/>
      <c r="BV494" s="63"/>
      <c r="BW494" s="63"/>
      <c r="BX494" s="63"/>
      <c r="BY494" s="63"/>
      <c r="BZ494" s="63"/>
      <c r="CA494" s="63"/>
      <c r="CB494" s="63"/>
      <c r="CC494" s="63"/>
      <c r="CD494" s="63"/>
      <c r="CE494" s="63"/>
      <c r="CF494" s="63"/>
      <c r="CG494" s="63"/>
      <c r="CH494" s="63"/>
      <c r="CI494" s="63"/>
      <c r="CJ494" s="63"/>
      <c r="CK494" s="63"/>
      <c r="CL494" s="63"/>
      <c r="CM494" s="63"/>
      <c r="CN494" s="63"/>
      <c r="CO494" s="63"/>
      <c r="CP494" s="63"/>
      <c r="CQ494" s="63"/>
      <c r="CR494" s="63"/>
      <c r="CS494" s="63"/>
      <c r="CT494" s="63"/>
      <c r="CU494" s="63"/>
      <c r="CV494" s="63"/>
      <c r="CW494" s="63"/>
    </row>
    <row r="495" spans="12:101" s="66" customFormat="1" x14ac:dyDescent="0.35">
      <c r="L495" s="63"/>
      <c r="M495" s="63"/>
      <c r="N495" s="63"/>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c r="AW495" s="63"/>
      <c r="AX495" s="63"/>
      <c r="AY495" s="63"/>
      <c r="AZ495" s="63"/>
      <c r="BA495" s="63"/>
      <c r="BB495" s="63"/>
      <c r="BC495" s="63"/>
      <c r="BD495" s="63"/>
      <c r="BE495" s="63"/>
      <c r="BF495" s="63"/>
      <c r="BG495" s="63"/>
      <c r="BH495" s="63"/>
      <c r="BI495" s="63"/>
      <c r="BJ495" s="63"/>
      <c r="BK495" s="63"/>
      <c r="BL495" s="63"/>
      <c r="BM495" s="63"/>
      <c r="BN495" s="63"/>
      <c r="BO495" s="63"/>
      <c r="BP495" s="63"/>
      <c r="BQ495" s="63"/>
      <c r="BR495" s="63"/>
      <c r="BS495" s="63"/>
      <c r="BT495" s="63"/>
      <c r="BU495" s="63"/>
      <c r="BV495" s="63"/>
      <c r="BW495" s="63"/>
      <c r="BX495" s="63"/>
      <c r="BY495" s="63"/>
      <c r="BZ495" s="63"/>
      <c r="CA495" s="63"/>
      <c r="CB495" s="63"/>
      <c r="CC495" s="63"/>
      <c r="CD495" s="63"/>
      <c r="CE495" s="63"/>
      <c r="CF495" s="63"/>
      <c r="CG495" s="63"/>
      <c r="CH495" s="63"/>
      <c r="CI495" s="63"/>
      <c r="CJ495" s="63"/>
      <c r="CK495" s="63"/>
      <c r="CL495" s="63"/>
      <c r="CM495" s="63"/>
      <c r="CN495" s="63"/>
      <c r="CO495" s="63"/>
      <c r="CP495" s="63"/>
      <c r="CQ495" s="63"/>
      <c r="CR495" s="63"/>
      <c r="CS495" s="63"/>
      <c r="CT495" s="63"/>
      <c r="CU495" s="63"/>
      <c r="CV495" s="63"/>
      <c r="CW495" s="63"/>
    </row>
    <row r="496" spans="12:101" s="66" customFormat="1" x14ac:dyDescent="0.35">
      <c r="L496" s="63"/>
      <c r="M496" s="63"/>
      <c r="N496" s="63"/>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c r="AW496" s="63"/>
      <c r="AX496" s="63"/>
      <c r="AY496" s="63"/>
      <c r="AZ496" s="63"/>
      <c r="BA496" s="63"/>
      <c r="BB496" s="63"/>
      <c r="BC496" s="63"/>
      <c r="BD496" s="63"/>
      <c r="BE496" s="63"/>
      <c r="BF496" s="63"/>
      <c r="BG496" s="63"/>
      <c r="BH496" s="63"/>
      <c r="BI496" s="63"/>
      <c r="BJ496" s="63"/>
      <c r="BK496" s="63"/>
      <c r="BL496" s="63"/>
      <c r="BM496" s="63"/>
      <c r="BN496" s="63"/>
      <c r="BO496" s="63"/>
      <c r="BP496" s="63"/>
      <c r="BQ496" s="63"/>
      <c r="BR496" s="63"/>
      <c r="BS496" s="63"/>
      <c r="BT496" s="63"/>
      <c r="BU496" s="63"/>
      <c r="BV496" s="63"/>
      <c r="BW496" s="63"/>
      <c r="BX496" s="63"/>
      <c r="BY496" s="63"/>
      <c r="BZ496" s="63"/>
      <c r="CA496" s="63"/>
      <c r="CB496" s="63"/>
      <c r="CC496" s="63"/>
      <c r="CD496" s="63"/>
      <c r="CE496" s="63"/>
      <c r="CF496" s="63"/>
      <c r="CG496" s="63"/>
      <c r="CH496" s="63"/>
      <c r="CI496" s="63"/>
      <c r="CJ496" s="63"/>
      <c r="CK496" s="63"/>
      <c r="CL496" s="63"/>
      <c r="CM496" s="63"/>
      <c r="CN496" s="63"/>
      <c r="CO496" s="63"/>
      <c r="CP496" s="63"/>
      <c r="CQ496" s="63"/>
      <c r="CR496" s="63"/>
      <c r="CS496" s="63"/>
      <c r="CT496" s="63"/>
      <c r="CU496" s="63"/>
      <c r="CV496" s="63"/>
      <c r="CW496" s="63"/>
    </row>
    <row r="497" spans="12:101" s="66" customFormat="1" x14ac:dyDescent="0.35">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c r="AW497" s="63"/>
      <c r="AX497" s="63"/>
      <c r="AY497" s="63"/>
      <c r="AZ497" s="63"/>
      <c r="BA497" s="63"/>
      <c r="BB497" s="63"/>
      <c r="BC497" s="63"/>
      <c r="BD497" s="63"/>
      <c r="BE497" s="63"/>
      <c r="BF497" s="63"/>
      <c r="BG497" s="63"/>
      <c r="BH497" s="63"/>
      <c r="BI497" s="63"/>
      <c r="BJ497" s="63"/>
      <c r="BK497" s="63"/>
      <c r="BL497" s="63"/>
      <c r="BM497" s="63"/>
      <c r="BN497" s="63"/>
      <c r="BO497" s="63"/>
      <c r="BP497" s="63"/>
      <c r="BQ497" s="63"/>
      <c r="BR497" s="63"/>
      <c r="BS497" s="63"/>
      <c r="BT497" s="63"/>
      <c r="BU497" s="63"/>
      <c r="BV497" s="63"/>
      <c r="BW497" s="63"/>
      <c r="BX497" s="63"/>
      <c r="BY497" s="63"/>
      <c r="BZ497" s="63"/>
      <c r="CA497" s="63"/>
      <c r="CB497" s="63"/>
      <c r="CC497" s="63"/>
      <c r="CD497" s="63"/>
      <c r="CE497" s="63"/>
      <c r="CF497" s="63"/>
      <c r="CG497" s="63"/>
      <c r="CH497" s="63"/>
      <c r="CI497" s="63"/>
      <c r="CJ497" s="63"/>
      <c r="CK497" s="63"/>
      <c r="CL497" s="63"/>
      <c r="CM497" s="63"/>
      <c r="CN497" s="63"/>
      <c r="CO497" s="63"/>
      <c r="CP497" s="63"/>
      <c r="CQ497" s="63"/>
      <c r="CR497" s="63"/>
      <c r="CS497" s="63"/>
      <c r="CT497" s="63"/>
      <c r="CU497" s="63"/>
      <c r="CV497" s="63"/>
      <c r="CW497" s="63"/>
    </row>
    <row r="498" spans="12:101" s="66" customFormat="1" x14ac:dyDescent="0.35">
      <c r="L498" s="63"/>
      <c r="M498" s="63"/>
      <c r="N498" s="63"/>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3"/>
      <c r="AL498" s="63"/>
      <c r="AM498" s="63"/>
      <c r="AN498" s="63"/>
      <c r="AO498" s="63"/>
      <c r="AP498" s="63"/>
      <c r="AQ498" s="63"/>
      <c r="AR498" s="63"/>
      <c r="AS498" s="63"/>
      <c r="AT498" s="63"/>
      <c r="AU498" s="63"/>
      <c r="AV498" s="63"/>
      <c r="AW498" s="63"/>
      <c r="AX498" s="63"/>
      <c r="AY498" s="63"/>
      <c r="AZ498" s="63"/>
      <c r="BA498" s="63"/>
      <c r="BB498" s="63"/>
      <c r="BC498" s="63"/>
      <c r="BD498" s="63"/>
      <c r="BE498" s="63"/>
      <c r="BF498" s="63"/>
      <c r="BG498" s="63"/>
      <c r="BH498" s="63"/>
      <c r="BI498" s="63"/>
      <c r="BJ498" s="63"/>
      <c r="BK498" s="63"/>
      <c r="BL498" s="63"/>
      <c r="BM498" s="63"/>
      <c r="BN498" s="63"/>
      <c r="BO498" s="63"/>
      <c r="BP498" s="63"/>
      <c r="BQ498" s="63"/>
      <c r="BR498" s="63"/>
      <c r="BS498" s="63"/>
      <c r="BT498" s="63"/>
      <c r="BU498" s="63"/>
      <c r="BV498" s="63"/>
      <c r="BW498" s="63"/>
      <c r="BX498" s="63"/>
      <c r="BY498" s="63"/>
      <c r="BZ498" s="63"/>
      <c r="CA498" s="63"/>
      <c r="CB498" s="63"/>
      <c r="CC498" s="63"/>
      <c r="CD498" s="63"/>
      <c r="CE498" s="63"/>
      <c r="CF498" s="63"/>
      <c r="CG498" s="63"/>
      <c r="CH498" s="63"/>
      <c r="CI498" s="63"/>
      <c r="CJ498" s="63"/>
      <c r="CK498" s="63"/>
      <c r="CL498" s="63"/>
      <c r="CM498" s="63"/>
      <c r="CN498" s="63"/>
      <c r="CO498" s="63"/>
      <c r="CP498" s="63"/>
      <c r="CQ498" s="63"/>
      <c r="CR498" s="63"/>
      <c r="CS498" s="63"/>
      <c r="CT498" s="63"/>
      <c r="CU498" s="63"/>
      <c r="CV498" s="63"/>
      <c r="CW498" s="63"/>
    </row>
    <row r="499" spans="12:101" s="66" customFormat="1" x14ac:dyDescent="0.35">
      <c r="L499" s="63"/>
      <c r="M499" s="63"/>
      <c r="N499" s="63"/>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3"/>
      <c r="AL499" s="63"/>
      <c r="AM499" s="63"/>
      <c r="AN499" s="63"/>
      <c r="AO499" s="63"/>
      <c r="AP499" s="63"/>
      <c r="AQ499" s="63"/>
      <c r="AR499" s="63"/>
      <c r="AS499" s="63"/>
      <c r="AT499" s="63"/>
      <c r="AU499" s="63"/>
      <c r="AV499" s="63"/>
      <c r="AW499" s="63"/>
      <c r="AX499" s="63"/>
      <c r="AY499" s="63"/>
      <c r="AZ499" s="63"/>
      <c r="BA499" s="63"/>
      <c r="BB499" s="63"/>
      <c r="BC499" s="63"/>
      <c r="BD499" s="63"/>
      <c r="BE499" s="63"/>
      <c r="BF499" s="63"/>
      <c r="BG499" s="63"/>
      <c r="BH499" s="63"/>
      <c r="BI499" s="63"/>
      <c r="BJ499" s="63"/>
      <c r="BK499" s="63"/>
      <c r="BL499" s="63"/>
      <c r="BM499" s="63"/>
      <c r="BN499" s="63"/>
      <c r="BO499" s="63"/>
      <c r="BP499" s="63"/>
      <c r="BQ499" s="63"/>
      <c r="BR499" s="63"/>
      <c r="BS499" s="63"/>
      <c r="BT499" s="63"/>
      <c r="BU499" s="63"/>
      <c r="BV499" s="63"/>
      <c r="BW499" s="63"/>
      <c r="BX499" s="63"/>
      <c r="BY499" s="63"/>
      <c r="BZ499" s="63"/>
      <c r="CA499" s="63"/>
      <c r="CB499" s="63"/>
      <c r="CC499" s="63"/>
      <c r="CD499" s="63"/>
      <c r="CE499" s="63"/>
      <c r="CF499" s="63"/>
      <c r="CG499" s="63"/>
      <c r="CH499" s="63"/>
      <c r="CI499" s="63"/>
      <c r="CJ499" s="63"/>
      <c r="CK499" s="63"/>
      <c r="CL499" s="63"/>
      <c r="CM499" s="63"/>
      <c r="CN499" s="63"/>
      <c r="CO499" s="63"/>
      <c r="CP499" s="63"/>
      <c r="CQ499" s="63"/>
      <c r="CR499" s="63"/>
      <c r="CS499" s="63"/>
      <c r="CT499" s="63"/>
      <c r="CU499" s="63"/>
      <c r="CV499" s="63"/>
      <c r="CW499" s="63"/>
    </row>
    <row r="500" spans="12:101" s="66" customFormat="1" x14ac:dyDescent="0.35">
      <c r="L500" s="63"/>
      <c r="M500" s="63"/>
      <c r="N500" s="63"/>
      <c r="O500" s="63"/>
      <c r="P500" s="63"/>
      <c r="Q500" s="63"/>
      <c r="R500" s="63"/>
      <c r="S500" s="63"/>
      <c r="T500" s="63"/>
      <c r="U500" s="63"/>
      <c r="V500" s="63"/>
      <c r="W500" s="63"/>
      <c r="X500" s="63"/>
      <c r="Y500" s="63"/>
      <c r="Z500" s="63"/>
      <c r="AA500" s="63"/>
      <c r="AB500" s="63"/>
      <c r="AC500" s="63"/>
      <c r="AD500" s="63"/>
      <c r="AE500" s="63"/>
      <c r="AF500" s="63"/>
      <c r="AG500" s="63"/>
      <c r="AH500" s="63"/>
      <c r="AI500" s="63"/>
      <c r="AJ500" s="63"/>
      <c r="AK500" s="63"/>
      <c r="AL500" s="63"/>
      <c r="AM500" s="63"/>
      <c r="AN500" s="63"/>
      <c r="AO500" s="63"/>
      <c r="AP500" s="63"/>
      <c r="AQ500" s="63"/>
      <c r="AR500" s="63"/>
      <c r="AS500" s="63"/>
      <c r="AT500" s="63"/>
      <c r="AU500" s="63"/>
      <c r="AV500" s="63"/>
      <c r="AW500" s="63"/>
      <c r="AX500" s="63"/>
      <c r="AY500" s="63"/>
      <c r="AZ500" s="63"/>
      <c r="BA500" s="63"/>
      <c r="BB500" s="63"/>
      <c r="BC500" s="63"/>
      <c r="BD500" s="63"/>
      <c r="BE500" s="63"/>
      <c r="BF500" s="63"/>
      <c r="BG500" s="63"/>
      <c r="BH500" s="63"/>
      <c r="BI500" s="63"/>
      <c r="BJ500" s="63"/>
      <c r="BK500" s="63"/>
      <c r="BL500" s="63"/>
      <c r="BM500" s="63"/>
      <c r="BN500" s="63"/>
      <c r="BO500" s="63"/>
      <c r="BP500" s="63"/>
      <c r="BQ500" s="63"/>
      <c r="BR500" s="63"/>
      <c r="BS500" s="63"/>
      <c r="BT500" s="63"/>
      <c r="BU500" s="63"/>
      <c r="BV500" s="63"/>
      <c r="BW500" s="63"/>
      <c r="BX500" s="63"/>
      <c r="BY500" s="63"/>
      <c r="BZ500" s="63"/>
      <c r="CA500" s="63"/>
      <c r="CB500" s="63"/>
      <c r="CC500" s="63"/>
      <c r="CD500" s="63"/>
      <c r="CE500" s="63"/>
      <c r="CF500" s="63"/>
      <c r="CG500" s="63"/>
      <c r="CH500" s="63"/>
      <c r="CI500" s="63"/>
      <c r="CJ500" s="63"/>
      <c r="CK500" s="63"/>
      <c r="CL500" s="63"/>
      <c r="CM500" s="63"/>
      <c r="CN500" s="63"/>
      <c r="CO500" s="63"/>
      <c r="CP500" s="63"/>
      <c r="CQ500" s="63"/>
      <c r="CR500" s="63"/>
      <c r="CS500" s="63"/>
      <c r="CT500" s="63"/>
      <c r="CU500" s="63"/>
      <c r="CV500" s="63"/>
      <c r="CW500" s="63"/>
    </row>
    <row r="501" spans="12:101" s="66" customFormat="1" x14ac:dyDescent="0.35">
      <c r="L501" s="63"/>
      <c r="M501" s="63"/>
      <c r="N501" s="63"/>
      <c r="O501" s="63"/>
      <c r="P501" s="63"/>
      <c r="Q501" s="63"/>
      <c r="R501" s="63"/>
      <c r="S501" s="63"/>
      <c r="T501" s="63"/>
      <c r="U501" s="63"/>
      <c r="V501" s="63"/>
      <c r="W501" s="63"/>
      <c r="X501" s="63"/>
      <c r="Y501" s="63"/>
      <c r="Z501" s="63"/>
      <c r="AA501" s="63"/>
      <c r="AB501" s="63"/>
      <c r="AC501" s="63"/>
      <c r="AD501" s="63"/>
      <c r="AE501" s="63"/>
      <c r="AF501" s="63"/>
      <c r="AG501" s="63"/>
      <c r="AH501" s="63"/>
      <c r="AI501" s="63"/>
      <c r="AJ501" s="63"/>
      <c r="AK501" s="63"/>
      <c r="AL501" s="63"/>
      <c r="AM501" s="63"/>
      <c r="AN501" s="63"/>
      <c r="AO501" s="63"/>
      <c r="AP501" s="63"/>
      <c r="AQ501" s="63"/>
      <c r="AR501" s="63"/>
      <c r="AS501" s="63"/>
      <c r="AT501" s="63"/>
      <c r="AU501" s="63"/>
      <c r="AV501" s="63"/>
      <c r="AW501" s="63"/>
      <c r="AX501" s="63"/>
      <c r="AY501" s="63"/>
      <c r="AZ501" s="63"/>
      <c r="BA501" s="63"/>
      <c r="BB501" s="63"/>
      <c r="BC501" s="63"/>
      <c r="BD501" s="63"/>
      <c r="BE501" s="63"/>
      <c r="BF501" s="63"/>
      <c r="BG501" s="63"/>
      <c r="BH501" s="63"/>
      <c r="BI501" s="63"/>
      <c r="BJ501" s="63"/>
      <c r="BK501" s="63"/>
      <c r="BL501" s="63"/>
      <c r="BM501" s="63"/>
      <c r="BN501" s="63"/>
      <c r="BO501" s="63"/>
      <c r="BP501" s="63"/>
      <c r="BQ501" s="63"/>
      <c r="BR501" s="63"/>
      <c r="BS501" s="63"/>
      <c r="BT501" s="63"/>
      <c r="BU501" s="63"/>
      <c r="BV501" s="63"/>
      <c r="BW501" s="63"/>
      <c r="BX501" s="63"/>
      <c r="BY501" s="63"/>
      <c r="BZ501" s="63"/>
      <c r="CA501" s="63"/>
      <c r="CB501" s="63"/>
      <c r="CC501" s="63"/>
      <c r="CD501" s="63"/>
      <c r="CE501" s="63"/>
      <c r="CF501" s="63"/>
      <c r="CG501" s="63"/>
      <c r="CH501" s="63"/>
      <c r="CI501" s="63"/>
      <c r="CJ501" s="63"/>
      <c r="CK501" s="63"/>
      <c r="CL501" s="63"/>
      <c r="CM501" s="63"/>
      <c r="CN501" s="63"/>
      <c r="CO501" s="63"/>
      <c r="CP501" s="63"/>
      <c r="CQ501" s="63"/>
      <c r="CR501" s="63"/>
      <c r="CS501" s="63"/>
      <c r="CT501" s="63"/>
      <c r="CU501" s="63"/>
      <c r="CV501" s="63"/>
      <c r="CW501" s="63"/>
    </row>
    <row r="502" spans="12:101" s="66" customFormat="1" x14ac:dyDescent="0.35">
      <c r="L502" s="63"/>
      <c r="M502" s="63"/>
      <c r="N502" s="63"/>
      <c r="O502" s="63"/>
      <c r="P502" s="63"/>
      <c r="Q502" s="63"/>
      <c r="R502" s="63"/>
      <c r="S502" s="63"/>
      <c r="T502" s="63"/>
      <c r="U502" s="63"/>
      <c r="V502" s="63"/>
      <c r="W502" s="63"/>
      <c r="X502" s="63"/>
      <c r="Y502" s="63"/>
      <c r="Z502" s="63"/>
      <c r="AA502" s="63"/>
      <c r="AB502" s="63"/>
      <c r="AC502" s="63"/>
      <c r="AD502" s="63"/>
      <c r="AE502" s="63"/>
      <c r="AF502" s="63"/>
      <c r="AG502" s="63"/>
      <c r="AH502" s="63"/>
      <c r="AI502" s="63"/>
      <c r="AJ502" s="63"/>
      <c r="AK502" s="63"/>
      <c r="AL502" s="63"/>
      <c r="AM502" s="63"/>
      <c r="AN502" s="63"/>
      <c r="AO502" s="63"/>
      <c r="AP502" s="63"/>
      <c r="AQ502" s="63"/>
      <c r="AR502" s="63"/>
      <c r="AS502" s="63"/>
      <c r="AT502" s="63"/>
      <c r="AU502" s="63"/>
      <c r="AV502" s="63"/>
      <c r="AW502" s="63"/>
      <c r="AX502" s="63"/>
      <c r="AY502" s="63"/>
      <c r="AZ502" s="63"/>
      <c r="BA502" s="63"/>
      <c r="BB502" s="63"/>
      <c r="BC502" s="63"/>
      <c r="BD502" s="63"/>
      <c r="BE502" s="63"/>
      <c r="BF502" s="63"/>
      <c r="BG502" s="63"/>
      <c r="BH502" s="63"/>
      <c r="BI502" s="63"/>
      <c r="BJ502" s="63"/>
      <c r="BK502" s="63"/>
      <c r="BL502" s="63"/>
      <c r="BM502" s="63"/>
      <c r="BN502" s="63"/>
      <c r="BO502" s="63"/>
      <c r="BP502" s="63"/>
      <c r="BQ502" s="63"/>
      <c r="BR502" s="63"/>
      <c r="BS502" s="63"/>
      <c r="BT502" s="63"/>
      <c r="BU502" s="63"/>
      <c r="BV502" s="63"/>
      <c r="BW502" s="63"/>
      <c r="BX502" s="63"/>
      <c r="BY502" s="63"/>
      <c r="BZ502" s="63"/>
      <c r="CA502" s="63"/>
      <c r="CB502" s="63"/>
      <c r="CC502" s="63"/>
      <c r="CD502" s="63"/>
      <c r="CE502" s="63"/>
      <c r="CF502" s="63"/>
      <c r="CG502" s="63"/>
      <c r="CH502" s="63"/>
      <c r="CI502" s="63"/>
      <c r="CJ502" s="63"/>
      <c r="CK502" s="63"/>
      <c r="CL502" s="63"/>
      <c r="CM502" s="63"/>
      <c r="CN502" s="63"/>
      <c r="CO502" s="63"/>
      <c r="CP502" s="63"/>
      <c r="CQ502" s="63"/>
      <c r="CR502" s="63"/>
      <c r="CS502" s="63"/>
      <c r="CT502" s="63"/>
      <c r="CU502" s="63"/>
      <c r="CV502" s="63"/>
      <c r="CW502" s="63"/>
    </row>
    <row r="503" spans="12:101" s="66" customFormat="1" x14ac:dyDescent="0.35">
      <c r="L503" s="63"/>
      <c r="M503" s="63"/>
      <c r="N503" s="63"/>
      <c r="O503" s="63"/>
      <c r="P503" s="63"/>
      <c r="Q503" s="63"/>
      <c r="R503" s="63"/>
      <c r="S503" s="63"/>
      <c r="T503" s="63"/>
      <c r="U503" s="63"/>
      <c r="V503" s="63"/>
      <c r="W503" s="63"/>
      <c r="X503" s="63"/>
      <c r="Y503" s="63"/>
      <c r="Z503" s="63"/>
      <c r="AA503" s="63"/>
      <c r="AB503" s="63"/>
      <c r="AC503" s="63"/>
      <c r="AD503" s="63"/>
      <c r="AE503" s="63"/>
      <c r="AF503" s="63"/>
      <c r="AG503" s="63"/>
      <c r="AH503" s="63"/>
      <c r="AI503" s="63"/>
      <c r="AJ503" s="63"/>
      <c r="AK503" s="63"/>
      <c r="AL503" s="63"/>
      <c r="AM503" s="63"/>
      <c r="AN503" s="63"/>
      <c r="AO503" s="63"/>
      <c r="AP503" s="63"/>
      <c r="AQ503" s="63"/>
      <c r="AR503" s="63"/>
      <c r="AS503" s="63"/>
      <c r="AT503" s="63"/>
      <c r="AU503" s="63"/>
      <c r="AV503" s="63"/>
      <c r="AW503" s="63"/>
      <c r="AX503" s="63"/>
      <c r="AY503" s="63"/>
      <c r="AZ503" s="63"/>
      <c r="BA503" s="63"/>
      <c r="BB503" s="63"/>
      <c r="BC503" s="63"/>
      <c r="BD503" s="63"/>
      <c r="BE503" s="63"/>
      <c r="BF503" s="63"/>
      <c r="BG503" s="63"/>
      <c r="BH503" s="63"/>
      <c r="BI503" s="63"/>
      <c r="BJ503" s="63"/>
      <c r="BK503" s="63"/>
      <c r="BL503" s="63"/>
      <c r="BM503" s="63"/>
      <c r="BN503" s="63"/>
      <c r="BO503" s="63"/>
      <c r="BP503" s="63"/>
      <c r="BQ503" s="63"/>
      <c r="BR503" s="63"/>
      <c r="BS503" s="63"/>
      <c r="BT503" s="63"/>
      <c r="BU503" s="63"/>
      <c r="BV503" s="63"/>
      <c r="BW503" s="63"/>
      <c r="BX503" s="63"/>
      <c r="BY503" s="63"/>
      <c r="BZ503" s="63"/>
      <c r="CA503" s="63"/>
      <c r="CB503" s="63"/>
      <c r="CC503" s="63"/>
      <c r="CD503" s="63"/>
      <c r="CE503" s="63"/>
      <c r="CF503" s="63"/>
      <c r="CG503" s="63"/>
      <c r="CH503" s="63"/>
      <c r="CI503" s="63"/>
      <c r="CJ503" s="63"/>
      <c r="CK503" s="63"/>
      <c r="CL503" s="63"/>
      <c r="CM503" s="63"/>
      <c r="CN503" s="63"/>
      <c r="CO503" s="63"/>
      <c r="CP503" s="63"/>
      <c r="CQ503" s="63"/>
      <c r="CR503" s="63"/>
      <c r="CS503" s="63"/>
      <c r="CT503" s="63"/>
      <c r="CU503" s="63"/>
      <c r="CV503" s="63"/>
      <c r="CW503" s="63"/>
    </row>
    <row r="504" spans="12:101" s="66" customFormat="1" x14ac:dyDescent="0.35">
      <c r="L504" s="63"/>
      <c r="M504" s="63"/>
      <c r="N504" s="63"/>
      <c r="O504" s="63"/>
      <c r="P504" s="63"/>
      <c r="Q504" s="63"/>
      <c r="R504" s="63"/>
      <c r="S504" s="63"/>
      <c r="T504" s="63"/>
      <c r="U504" s="63"/>
      <c r="V504" s="63"/>
      <c r="W504" s="63"/>
      <c r="X504" s="63"/>
      <c r="Y504" s="63"/>
      <c r="Z504" s="63"/>
      <c r="AA504" s="63"/>
      <c r="AB504" s="63"/>
      <c r="AC504" s="63"/>
      <c r="AD504" s="63"/>
      <c r="AE504" s="63"/>
      <c r="AF504" s="63"/>
      <c r="AG504" s="63"/>
      <c r="AH504" s="63"/>
      <c r="AI504" s="63"/>
      <c r="AJ504" s="63"/>
      <c r="AK504" s="63"/>
      <c r="AL504" s="63"/>
      <c r="AM504" s="63"/>
      <c r="AN504" s="63"/>
      <c r="AO504" s="63"/>
      <c r="AP504" s="63"/>
      <c r="AQ504" s="63"/>
      <c r="AR504" s="63"/>
      <c r="AS504" s="63"/>
      <c r="AT504" s="63"/>
      <c r="AU504" s="63"/>
      <c r="AV504" s="63"/>
      <c r="AW504" s="63"/>
      <c r="AX504" s="63"/>
      <c r="AY504" s="63"/>
      <c r="AZ504" s="63"/>
      <c r="BA504" s="63"/>
      <c r="BB504" s="63"/>
      <c r="BC504" s="63"/>
      <c r="BD504" s="63"/>
      <c r="BE504" s="63"/>
      <c r="BF504" s="63"/>
      <c r="BG504" s="63"/>
      <c r="BH504" s="63"/>
      <c r="BI504" s="63"/>
      <c r="BJ504" s="63"/>
      <c r="BK504" s="63"/>
      <c r="BL504" s="63"/>
      <c r="BM504" s="63"/>
      <c r="BN504" s="63"/>
      <c r="BO504" s="63"/>
      <c r="BP504" s="63"/>
      <c r="BQ504" s="63"/>
      <c r="BR504" s="63"/>
      <c r="BS504" s="63"/>
      <c r="BT504" s="63"/>
      <c r="BU504" s="63"/>
      <c r="BV504" s="63"/>
      <c r="BW504" s="63"/>
      <c r="BX504" s="63"/>
      <c r="BY504" s="63"/>
      <c r="BZ504" s="63"/>
      <c r="CA504" s="63"/>
      <c r="CB504" s="63"/>
      <c r="CC504" s="63"/>
      <c r="CD504" s="63"/>
      <c r="CE504" s="63"/>
      <c r="CF504" s="63"/>
      <c r="CG504" s="63"/>
      <c r="CH504" s="63"/>
      <c r="CI504" s="63"/>
      <c r="CJ504" s="63"/>
      <c r="CK504" s="63"/>
      <c r="CL504" s="63"/>
      <c r="CM504" s="63"/>
      <c r="CN504" s="63"/>
      <c r="CO504" s="63"/>
      <c r="CP504" s="63"/>
      <c r="CQ504" s="63"/>
      <c r="CR504" s="63"/>
      <c r="CS504" s="63"/>
      <c r="CT504" s="63"/>
      <c r="CU504" s="63"/>
      <c r="CV504" s="63"/>
      <c r="CW504" s="63"/>
    </row>
    <row r="505" spans="12:101" s="66" customFormat="1" x14ac:dyDescent="0.35">
      <c r="L505" s="63"/>
      <c r="M505" s="63"/>
      <c r="N505" s="63"/>
      <c r="O505" s="63"/>
      <c r="P505" s="63"/>
      <c r="Q505" s="63"/>
      <c r="R505" s="63"/>
      <c r="S505" s="63"/>
      <c r="T505" s="63"/>
      <c r="U505" s="63"/>
      <c r="V505" s="63"/>
      <c r="W505" s="63"/>
      <c r="X505" s="63"/>
      <c r="Y505" s="63"/>
      <c r="Z505" s="63"/>
      <c r="AA505" s="63"/>
      <c r="AB505" s="63"/>
      <c r="AC505" s="63"/>
      <c r="AD505" s="63"/>
      <c r="AE505" s="63"/>
      <c r="AF505" s="63"/>
      <c r="AG505" s="63"/>
      <c r="AH505" s="63"/>
      <c r="AI505" s="63"/>
      <c r="AJ505" s="63"/>
      <c r="AK505" s="63"/>
      <c r="AL505" s="63"/>
      <c r="AM505" s="63"/>
      <c r="AN505" s="63"/>
      <c r="AO505" s="63"/>
      <c r="AP505" s="63"/>
      <c r="AQ505" s="63"/>
      <c r="AR505" s="63"/>
      <c r="AS505" s="63"/>
      <c r="AT505" s="63"/>
      <c r="AU505" s="63"/>
      <c r="AV505" s="63"/>
      <c r="AW505" s="63"/>
      <c r="AX505" s="63"/>
      <c r="AY505" s="63"/>
      <c r="AZ505" s="63"/>
      <c r="BA505" s="63"/>
      <c r="BB505" s="63"/>
      <c r="BC505" s="63"/>
      <c r="BD505" s="63"/>
      <c r="BE505" s="63"/>
      <c r="BF505" s="63"/>
      <c r="BG505" s="63"/>
      <c r="BH505" s="63"/>
      <c r="BI505" s="63"/>
      <c r="BJ505" s="63"/>
      <c r="BK505" s="63"/>
      <c r="BL505" s="63"/>
      <c r="BM505" s="63"/>
      <c r="BN505" s="63"/>
      <c r="BO505" s="63"/>
      <c r="BP505" s="63"/>
      <c r="BQ505" s="63"/>
      <c r="BR505" s="63"/>
      <c r="BS505" s="63"/>
      <c r="BT505" s="63"/>
      <c r="BU505" s="63"/>
      <c r="BV505" s="63"/>
      <c r="BW505" s="63"/>
      <c r="BX505" s="63"/>
      <c r="BY505" s="63"/>
      <c r="BZ505" s="63"/>
      <c r="CA505" s="63"/>
      <c r="CB505" s="63"/>
      <c r="CC505" s="63"/>
      <c r="CD505" s="63"/>
      <c r="CE505" s="63"/>
      <c r="CF505" s="63"/>
      <c r="CG505" s="63"/>
      <c r="CH505" s="63"/>
      <c r="CI505" s="63"/>
      <c r="CJ505" s="63"/>
      <c r="CK505" s="63"/>
      <c r="CL505" s="63"/>
      <c r="CM505" s="63"/>
      <c r="CN505" s="63"/>
      <c r="CO505" s="63"/>
      <c r="CP505" s="63"/>
      <c r="CQ505" s="63"/>
      <c r="CR505" s="63"/>
      <c r="CS505" s="63"/>
      <c r="CT505" s="63"/>
      <c r="CU505" s="63"/>
      <c r="CV505" s="63"/>
      <c r="CW505" s="63"/>
    </row>
    <row r="506" spans="12:101" s="66" customFormat="1" x14ac:dyDescent="0.35">
      <c r="L506" s="63"/>
      <c r="M506" s="63"/>
      <c r="N506" s="63"/>
      <c r="O506" s="63"/>
      <c r="P506" s="63"/>
      <c r="Q506" s="63"/>
      <c r="R506" s="63"/>
      <c r="S506" s="63"/>
      <c r="T506" s="63"/>
      <c r="U506" s="63"/>
      <c r="V506" s="63"/>
      <c r="W506" s="63"/>
      <c r="X506" s="63"/>
      <c r="Y506" s="63"/>
      <c r="Z506" s="63"/>
      <c r="AA506" s="63"/>
      <c r="AB506" s="63"/>
      <c r="AC506" s="63"/>
      <c r="AD506" s="63"/>
      <c r="AE506" s="63"/>
      <c r="AF506" s="63"/>
      <c r="AG506" s="63"/>
      <c r="AH506" s="63"/>
      <c r="AI506" s="63"/>
      <c r="AJ506" s="63"/>
      <c r="AK506" s="63"/>
      <c r="AL506" s="63"/>
      <c r="AM506" s="63"/>
      <c r="AN506" s="63"/>
      <c r="AO506" s="63"/>
      <c r="AP506" s="63"/>
      <c r="AQ506" s="63"/>
      <c r="AR506" s="63"/>
      <c r="AS506" s="63"/>
      <c r="AT506" s="63"/>
      <c r="AU506" s="63"/>
      <c r="AV506" s="63"/>
      <c r="AW506" s="63"/>
      <c r="AX506" s="63"/>
      <c r="AY506" s="63"/>
      <c r="AZ506" s="63"/>
      <c r="BA506" s="63"/>
      <c r="BB506" s="63"/>
      <c r="BC506" s="63"/>
      <c r="BD506" s="63"/>
      <c r="BE506" s="63"/>
      <c r="BF506" s="63"/>
      <c r="BG506" s="63"/>
      <c r="BH506" s="63"/>
      <c r="BI506" s="63"/>
      <c r="BJ506" s="63"/>
      <c r="BK506" s="63"/>
      <c r="BL506" s="63"/>
      <c r="BM506" s="63"/>
      <c r="BN506" s="63"/>
      <c r="BO506" s="63"/>
      <c r="BP506" s="63"/>
      <c r="BQ506" s="63"/>
      <c r="BR506" s="63"/>
      <c r="BS506" s="63"/>
      <c r="BT506" s="63"/>
      <c r="BU506" s="63"/>
      <c r="BV506" s="63"/>
      <c r="BW506" s="63"/>
      <c r="BX506" s="63"/>
      <c r="BY506" s="63"/>
      <c r="BZ506" s="63"/>
      <c r="CA506" s="63"/>
      <c r="CB506" s="63"/>
      <c r="CC506" s="63"/>
      <c r="CD506" s="63"/>
      <c r="CE506" s="63"/>
      <c r="CF506" s="63"/>
      <c r="CG506" s="63"/>
      <c r="CH506" s="63"/>
      <c r="CI506" s="63"/>
      <c r="CJ506" s="63"/>
      <c r="CK506" s="63"/>
      <c r="CL506" s="63"/>
      <c r="CM506" s="63"/>
      <c r="CN506" s="63"/>
      <c r="CO506" s="63"/>
      <c r="CP506" s="63"/>
      <c r="CQ506" s="63"/>
      <c r="CR506" s="63"/>
      <c r="CS506" s="63"/>
      <c r="CT506" s="63"/>
      <c r="CU506" s="63"/>
      <c r="CV506" s="63"/>
      <c r="CW506" s="63"/>
    </row>
    <row r="507" spans="12:101" s="66" customFormat="1" x14ac:dyDescent="0.35">
      <c r="L507" s="63"/>
      <c r="M507" s="63"/>
      <c r="N507" s="63"/>
      <c r="O507" s="63"/>
      <c r="P507" s="63"/>
      <c r="Q507" s="63"/>
      <c r="R507" s="63"/>
      <c r="S507" s="63"/>
      <c r="T507" s="63"/>
      <c r="U507" s="63"/>
      <c r="V507" s="63"/>
      <c r="W507" s="63"/>
      <c r="X507" s="63"/>
      <c r="Y507" s="63"/>
      <c r="Z507" s="63"/>
      <c r="AA507" s="63"/>
      <c r="AB507" s="63"/>
      <c r="AC507" s="63"/>
      <c r="AD507" s="63"/>
      <c r="AE507" s="63"/>
      <c r="AF507" s="63"/>
      <c r="AG507" s="63"/>
      <c r="AH507" s="63"/>
      <c r="AI507" s="63"/>
      <c r="AJ507" s="63"/>
      <c r="AK507" s="63"/>
      <c r="AL507" s="63"/>
      <c r="AM507" s="63"/>
      <c r="AN507" s="63"/>
      <c r="AO507" s="63"/>
      <c r="AP507" s="63"/>
      <c r="AQ507" s="63"/>
      <c r="AR507" s="63"/>
      <c r="AS507" s="63"/>
      <c r="AT507" s="63"/>
      <c r="AU507" s="63"/>
      <c r="AV507" s="63"/>
      <c r="AW507" s="63"/>
      <c r="AX507" s="63"/>
      <c r="AY507" s="63"/>
      <c r="AZ507" s="63"/>
      <c r="BA507" s="63"/>
      <c r="BB507" s="63"/>
      <c r="BC507" s="63"/>
      <c r="BD507" s="63"/>
      <c r="BE507" s="63"/>
      <c r="BF507" s="63"/>
      <c r="BG507" s="63"/>
      <c r="BH507" s="63"/>
      <c r="BI507" s="63"/>
      <c r="BJ507" s="63"/>
      <c r="BK507" s="63"/>
      <c r="BL507" s="63"/>
      <c r="BM507" s="63"/>
      <c r="BN507" s="63"/>
      <c r="BO507" s="63"/>
      <c r="BP507" s="63"/>
      <c r="BQ507" s="63"/>
      <c r="BR507" s="63"/>
      <c r="BS507" s="63"/>
      <c r="BT507" s="63"/>
      <c r="BU507" s="63"/>
      <c r="BV507" s="63"/>
      <c r="BW507" s="63"/>
      <c r="BX507" s="63"/>
      <c r="BY507" s="63"/>
      <c r="BZ507" s="63"/>
      <c r="CA507" s="63"/>
      <c r="CB507" s="63"/>
      <c r="CC507" s="63"/>
      <c r="CD507" s="63"/>
      <c r="CE507" s="63"/>
      <c r="CF507" s="63"/>
      <c r="CG507" s="63"/>
      <c r="CH507" s="63"/>
      <c r="CI507" s="63"/>
      <c r="CJ507" s="63"/>
      <c r="CK507" s="63"/>
      <c r="CL507" s="63"/>
      <c r="CM507" s="63"/>
      <c r="CN507" s="63"/>
      <c r="CO507" s="63"/>
      <c r="CP507" s="63"/>
      <c r="CQ507" s="63"/>
      <c r="CR507" s="63"/>
      <c r="CS507" s="63"/>
      <c r="CT507" s="63"/>
      <c r="CU507" s="63"/>
      <c r="CV507" s="63"/>
      <c r="CW507" s="63"/>
    </row>
    <row r="508" spans="12:101" s="66" customFormat="1" x14ac:dyDescent="0.35">
      <c r="L508" s="63"/>
      <c r="M508" s="63"/>
      <c r="N508" s="63"/>
      <c r="O508" s="63"/>
      <c r="P508" s="63"/>
      <c r="Q508" s="63"/>
      <c r="R508" s="63"/>
      <c r="S508" s="63"/>
      <c r="T508" s="63"/>
      <c r="U508" s="63"/>
      <c r="V508" s="63"/>
      <c r="W508" s="63"/>
      <c r="X508" s="63"/>
      <c r="Y508" s="63"/>
      <c r="Z508" s="63"/>
      <c r="AA508" s="63"/>
      <c r="AB508" s="63"/>
      <c r="AC508" s="63"/>
      <c r="AD508" s="63"/>
      <c r="AE508" s="63"/>
      <c r="AF508" s="63"/>
      <c r="AG508" s="63"/>
      <c r="AH508" s="63"/>
      <c r="AI508" s="63"/>
      <c r="AJ508" s="63"/>
      <c r="AK508" s="63"/>
      <c r="AL508" s="63"/>
      <c r="AM508" s="63"/>
      <c r="AN508" s="63"/>
      <c r="AO508" s="63"/>
      <c r="AP508" s="63"/>
      <c r="AQ508" s="63"/>
      <c r="AR508" s="63"/>
      <c r="AS508" s="63"/>
      <c r="AT508" s="63"/>
      <c r="AU508" s="63"/>
      <c r="AV508" s="63"/>
      <c r="AW508" s="63"/>
      <c r="AX508" s="63"/>
      <c r="AY508" s="63"/>
      <c r="AZ508" s="63"/>
      <c r="BA508" s="63"/>
      <c r="BB508" s="63"/>
      <c r="BC508" s="63"/>
      <c r="BD508" s="63"/>
      <c r="BE508" s="63"/>
      <c r="BF508" s="63"/>
      <c r="BG508" s="63"/>
      <c r="BH508" s="63"/>
      <c r="BI508" s="63"/>
      <c r="BJ508" s="63"/>
      <c r="BK508" s="63"/>
      <c r="BL508" s="63"/>
      <c r="BM508" s="63"/>
      <c r="BN508" s="63"/>
      <c r="BO508" s="63"/>
      <c r="BP508" s="63"/>
      <c r="BQ508" s="63"/>
      <c r="BR508" s="63"/>
      <c r="BS508" s="63"/>
      <c r="BT508" s="63"/>
      <c r="BU508" s="63"/>
      <c r="BV508" s="63"/>
      <c r="BW508" s="63"/>
      <c r="BX508" s="63"/>
      <c r="BY508" s="63"/>
      <c r="BZ508" s="63"/>
      <c r="CA508" s="63"/>
      <c r="CB508" s="63"/>
      <c r="CC508" s="63"/>
      <c r="CD508" s="63"/>
      <c r="CE508" s="63"/>
      <c r="CF508" s="63"/>
      <c r="CG508" s="63"/>
      <c r="CH508" s="63"/>
      <c r="CI508" s="63"/>
      <c r="CJ508" s="63"/>
      <c r="CK508" s="63"/>
      <c r="CL508" s="63"/>
      <c r="CM508" s="63"/>
      <c r="CN508" s="63"/>
      <c r="CO508" s="63"/>
      <c r="CP508" s="63"/>
      <c r="CQ508" s="63"/>
      <c r="CR508" s="63"/>
      <c r="CS508" s="63"/>
      <c r="CT508" s="63"/>
      <c r="CU508" s="63"/>
      <c r="CV508" s="63"/>
      <c r="CW508" s="63"/>
    </row>
    <row r="509" spans="12:101" s="66" customFormat="1" x14ac:dyDescent="0.35">
      <c r="L509" s="63"/>
      <c r="M509" s="63"/>
      <c r="N509" s="63"/>
      <c r="O509" s="63"/>
      <c r="P509" s="63"/>
      <c r="Q509" s="63"/>
      <c r="R509" s="63"/>
      <c r="S509" s="63"/>
      <c r="T509" s="63"/>
      <c r="U509" s="63"/>
      <c r="V509" s="63"/>
      <c r="W509" s="63"/>
      <c r="X509" s="63"/>
      <c r="Y509" s="63"/>
      <c r="Z509" s="63"/>
      <c r="AA509" s="63"/>
      <c r="AB509" s="63"/>
      <c r="AC509" s="63"/>
      <c r="AD509" s="63"/>
      <c r="AE509" s="63"/>
      <c r="AF509" s="63"/>
      <c r="AG509" s="63"/>
      <c r="AH509" s="63"/>
      <c r="AI509" s="63"/>
      <c r="AJ509" s="63"/>
      <c r="AK509" s="63"/>
      <c r="AL509" s="63"/>
      <c r="AM509" s="63"/>
      <c r="AN509" s="63"/>
      <c r="AO509" s="63"/>
      <c r="AP509" s="63"/>
      <c r="AQ509" s="63"/>
      <c r="AR509" s="63"/>
      <c r="AS509" s="63"/>
      <c r="AT509" s="63"/>
      <c r="AU509" s="63"/>
      <c r="AV509" s="63"/>
      <c r="AW509" s="63"/>
      <c r="AX509" s="63"/>
      <c r="AY509" s="63"/>
      <c r="AZ509" s="63"/>
      <c r="BA509" s="63"/>
      <c r="BB509" s="63"/>
      <c r="BC509" s="63"/>
      <c r="BD509" s="63"/>
      <c r="BE509" s="63"/>
      <c r="BF509" s="63"/>
      <c r="BG509" s="63"/>
      <c r="BH509" s="63"/>
      <c r="BI509" s="63"/>
      <c r="BJ509" s="63"/>
      <c r="BK509" s="63"/>
      <c r="BL509" s="63"/>
      <c r="BM509" s="63"/>
      <c r="BN509" s="63"/>
      <c r="BO509" s="63"/>
      <c r="BP509" s="63"/>
      <c r="BQ509" s="63"/>
      <c r="BR509" s="63"/>
      <c r="BS509" s="63"/>
      <c r="BT509" s="63"/>
      <c r="BU509" s="63"/>
      <c r="BV509" s="63"/>
      <c r="BW509" s="63"/>
      <c r="BX509" s="63"/>
      <c r="BY509" s="63"/>
      <c r="BZ509" s="63"/>
      <c r="CA509" s="63"/>
      <c r="CB509" s="63"/>
      <c r="CC509" s="63"/>
      <c r="CD509" s="63"/>
      <c r="CE509" s="63"/>
      <c r="CF509" s="63"/>
      <c r="CG509" s="63"/>
      <c r="CH509" s="63"/>
      <c r="CI509" s="63"/>
      <c r="CJ509" s="63"/>
      <c r="CK509" s="63"/>
      <c r="CL509" s="63"/>
      <c r="CM509" s="63"/>
      <c r="CN509" s="63"/>
      <c r="CO509" s="63"/>
      <c r="CP509" s="63"/>
      <c r="CQ509" s="63"/>
      <c r="CR509" s="63"/>
      <c r="CS509" s="63"/>
      <c r="CT509" s="63"/>
      <c r="CU509" s="63"/>
      <c r="CV509" s="63"/>
      <c r="CW509" s="63"/>
    </row>
    <row r="510" spans="12:101" s="66" customFormat="1" x14ac:dyDescent="0.35">
      <c r="L510" s="63"/>
      <c r="M510" s="63"/>
      <c r="N510" s="63"/>
      <c r="O510" s="63"/>
      <c r="P510" s="63"/>
      <c r="Q510" s="63"/>
      <c r="R510" s="63"/>
      <c r="S510" s="63"/>
      <c r="T510" s="63"/>
      <c r="U510" s="63"/>
      <c r="V510" s="63"/>
      <c r="W510" s="63"/>
      <c r="X510" s="63"/>
      <c r="Y510" s="63"/>
      <c r="Z510" s="63"/>
      <c r="AA510" s="63"/>
      <c r="AB510" s="63"/>
      <c r="AC510" s="63"/>
      <c r="AD510" s="63"/>
      <c r="AE510" s="63"/>
      <c r="AF510" s="63"/>
      <c r="AG510" s="63"/>
      <c r="AH510" s="63"/>
      <c r="AI510" s="63"/>
      <c r="AJ510" s="63"/>
      <c r="AK510" s="63"/>
      <c r="AL510" s="63"/>
      <c r="AM510" s="63"/>
      <c r="AN510" s="63"/>
      <c r="AO510" s="63"/>
      <c r="AP510" s="63"/>
      <c r="AQ510" s="63"/>
      <c r="AR510" s="63"/>
      <c r="AS510" s="63"/>
      <c r="AT510" s="63"/>
      <c r="AU510" s="63"/>
      <c r="AV510" s="63"/>
      <c r="AW510" s="63"/>
      <c r="AX510" s="63"/>
      <c r="AY510" s="63"/>
      <c r="AZ510" s="63"/>
      <c r="BA510" s="63"/>
      <c r="BB510" s="63"/>
      <c r="BC510" s="63"/>
      <c r="BD510" s="63"/>
      <c r="BE510" s="63"/>
      <c r="BF510" s="63"/>
      <c r="BG510" s="63"/>
      <c r="BH510" s="63"/>
      <c r="BI510" s="63"/>
      <c r="BJ510" s="63"/>
      <c r="BK510" s="63"/>
      <c r="BL510" s="63"/>
      <c r="BM510" s="63"/>
      <c r="BN510" s="63"/>
      <c r="BO510" s="63"/>
      <c r="BP510" s="63"/>
      <c r="BQ510" s="63"/>
      <c r="BR510" s="63"/>
      <c r="BS510" s="63"/>
      <c r="BT510" s="63"/>
      <c r="BU510" s="63"/>
      <c r="BV510" s="63"/>
      <c r="BW510" s="63"/>
      <c r="BX510" s="63"/>
      <c r="BY510" s="63"/>
      <c r="BZ510" s="63"/>
      <c r="CA510" s="63"/>
      <c r="CB510" s="63"/>
      <c r="CC510" s="63"/>
      <c r="CD510" s="63"/>
      <c r="CE510" s="63"/>
      <c r="CF510" s="63"/>
      <c r="CG510" s="63"/>
      <c r="CH510" s="63"/>
      <c r="CI510" s="63"/>
      <c r="CJ510" s="63"/>
      <c r="CK510" s="63"/>
      <c r="CL510" s="63"/>
      <c r="CM510" s="63"/>
      <c r="CN510" s="63"/>
      <c r="CO510" s="63"/>
      <c r="CP510" s="63"/>
      <c r="CQ510" s="63"/>
      <c r="CR510" s="63"/>
      <c r="CS510" s="63"/>
      <c r="CT510" s="63"/>
      <c r="CU510" s="63"/>
      <c r="CV510" s="63"/>
      <c r="CW510" s="63"/>
    </row>
    <row r="511" spans="12:101" s="66" customFormat="1" x14ac:dyDescent="0.35">
      <c r="L511" s="63"/>
      <c r="M511" s="63"/>
      <c r="N511" s="63"/>
      <c r="O511" s="63"/>
      <c r="P511" s="63"/>
      <c r="Q511" s="63"/>
      <c r="R511" s="63"/>
      <c r="S511" s="63"/>
      <c r="T511" s="63"/>
      <c r="U511" s="63"/>
      <c r="V511" s="63"/>
      <c r="W511" s="63"/>
      <c r="X511" s="63"/>
      <c r="Y511" s="63"/>
      <c r="Z511" s="63"/>
      <c r="AA511" s="63"/>
      <c r="AB511" s="63"/>
      <c r="AC511" s="63"/>
      <c r="AD511" s="63"/>
      <c r="AE511" s="63"/>
      <c r="AF511" s="63"/>
      <c r="AG511" s="63"/>
      <c r="AH511" s="63"/>
      <c r="AI511" s="63"/>
      <c r="AJ511" s="63"/>
      <c r="AK511" s="63"/>
      <c r="AL511" s="63"/>
      <c r="AM511" s="63"/>
      <c r="AN511" s="63"/>
      <c r="AO511" s="63"/>
      <c r="AP511" s="63"/>
      <c r="AQ511" s="63"/>
      <c r="AR511" s="63"/>
      <c r="AS511" s="63"/>
      <c r="AT511" s="63"/>
      <c r="AU511" s="63"/>
      <c r="AV511" s="63"/>
      <c r="AW511" s="63"/>
      <c r="AX511" s="63"/>
      <c r="AY511" s="63"/>
      <c r="AZ511" s="63"/>
      <c r="BA511" s="63"/>
      <c r="BB511" s="63"/>
      <c r="BC511" s="63"/>
      <c r="BD511" s="63"/>
      <c r="BE511" s="63"/>
      <c r="BF511" s="63"/>
      <c r="BG511" s="63"/>
      <c r="BH511" s="63"/>
      <c r="BI511" s="63"/>
      <c r="BJ511" s="63"/>
      <c r="BK511" s="63"/>
      <c r="BL511" s="63"/>
      <c r="BM511" s="63"/>
      <c r="BN511" s="63"/>
      <c r="BO511" s="63"/>
      <c r="BP511" s="63"/>
      <c r="BQ511" s="63"/>
      <c r="BR511" s="63"/>
      <c r="BS511" s="63"/>
      <c r="BT511" s="63"/>
      <c r="BU511" s="63"/>
      <c r="BV511" s="63"/>
      <c r="BW511" s="63"/>
      <c r="BX511" s="63"/>
      <c r="BY511" s="63"/>
      <c r="BZ511" s="63"/>
      <c r="CA511" s="63"/>
      <c r="CB511" s="63"/>
      <c r="CC511" s="63"/>
      <c r="CD511" s="63"/>
      <c r="CE511" s="63"/>
      <c r="CF511" s="63"/>
      <c r="CG511" s="63"/>
      <c r="CH511" s="63"/>
      <c r="CI511" s="63"/>
      <c r="CJ511" s="63"/>
      <c r="CK511" s="63"/>
      <c r="CL511" s="63"/>
      <c r="CM511" s="63"/>
      <c r="CN511" s="63"/>
      <c r="CO511" s="63"/>
      <c r="CP511" s="63"/>
      <c r="CQ511" s="63"/>
      <c r="CR511" s="63"/>
      <c r="CS511" s="63"/>
      <c r="CT511" s="63"/>
      <c r="CU511" s="63"/>
      <c r="CV511" s="63"/>
      <c r="CW511" s="63"/>
    </row>
    <row r="512" spans="12:101" s="66" customFormat="1" x14ac:dyDescent="0.35">
      <c r="L512" s="63"/>
      <c r="M512" s="63"/>
      <c r="N512" s="63"/>
      <c r="O512" s="63"/>
      <c r="P512" s="63"/>
      <c r="Q512" s="63"/>
      <c r="R512" s="63"/>
      <c r="S512" s="63"/>
      <c r="T512" s="63"/>
      <c r="U512" s="63"/>
      <c r="V512" s="63"/>
      <c r="W512" s="63"/>
      <c r="X512" s="63"/>
      <c r="Y512" s="63"/>
      <c r="Z512" s="63"/>
      <c r="AA512" s="63"/>
      <c r="AB512" s="63"/>
      <c r="AC512" s="63"/>
      <c r="AD512" s="63"/>
      <c r="AE512" s="63"/>
      <c r="AF512" s="63"/>
      <c r="AG512" s="63"/>
      <c r="AH512" s="63"/>
      <c r="AI512" s="63"/>
      <c r="AJ512" s="63"/>
      <c r="AK512" s="63"/>
      <c r="AL512" s="63"/>
      <c r="AM512" s="63"/>
      <c r="AN512" s="63"/>
      <c r="AO512" s="63"/>
      <c r="AP512" s="63"/>
      <c r="AQ512" s="63"/>
      <c r="AR512" s="63"/>
      <c r="AS512" s="63"/>
      <c r="AT512" s="63"/>
      <c r="AU512" s="63"/>
      <c r="AV512" s="63"/>
      <c r="AW512" s="63"/>
      <c r="AX512" s="63"/>
      <c r="AY512" s="63"/>
      <c r="AZ512" s="63"/>
      <c r="BA512" s="63"/>
      <c r="BB512" s="63"/>
      <c r="BC512" s="63"/>
      <c r="BD512" s="63"/>
      <c r="BE512" s="63"/>
      <c r="BF512" s="63"/>
      <c r="BG512" s="63"/>
      <c r="BH512" s="63"/>
      <c r="BI512" s="63"/>
      <c r="BJ512" s="63"/>
      <c r="BK512" s="63"/>
      <c r="BL512" s="63"/>
      <c r="BM512" s="63"/>
      <c r="BN512" s="63"/>
      <c r="BO512" s="63"/>
      <c r="BP512" s="63"/>
      <c r="BQ512" s="63"/>
      <c r="BR512" s="63"/>
      <c r="BS512" s="63"/>
      <c r="BT512" s="63"/>
      <c r="BU512" s="63"/>
      <c r="BV512" s="63"/>
      <c r="BW512" s="63"/>
      <c r="BX512" s="63"/>
      <c r="BY512" s="63"/>
      <c r="BZ512" s="63"/>
      <c r="CA512" s="63"/>
      <c r="CB512" s="63"/>
      <c r="CC512" s="63"/>
      <c r="CD512" s="63"/>
      <c r="CE512" s="63"/>
      <c r="CF512" s="63"/>
      <c r="CG512" s="63"/>
      <c r="CH512" s="63"/>
      <c r="CI512" s="63"/>
      <c r="CJ512" s="63"/>
      <c r="CK512" s="63"/>
      <c r="CL512" s="63"/>
      <c r="CM512" s="63"/>
      <c r="CN512" s="63"/>
      <c r="CO512" s="63"/>
      <c r="CP512" s="63"/>
      <c r="CQ512" s="63"/>
      <c r="CR512" s="63"/>
      <c r="CS512" s="63"/>
      <c r="CT512" s="63"/>
      <c r="CU512" s="63"/>
      <c r="CV512" s="63"/>
      <c r="CW512" s="63"/>
    </row>
    <row r="513" spans="12:101" s="66" customFormat="1" x14ac:dyDescent="0.35">
      <c r="L513" s="63"/>
      <c r="M513" s="63"/>
      <c r="N513" s="63"/>
      <c r="O513" s="63"/>
      <c r="P513" s="63"/>
      <c r="Q513" s="63"/>
      <c r="R513" s="63"/>
      <c r="S513" s="63"/>
      <c r="T513" s="63"/>
      <c r="U513" s="63"/>
      <c r="V513" s="63"/>
      <c r="W513" s="63"/>
      <c r="X513" s="63"/>
      <c r="Y513" s="63"/>
      <c r="Z513" s="63"/>
      <c r="AA513" s="63"/>
      <c r="AB513" s="63"/>
      <c r="AC513" s="63"/>
      <c r="AD513" s="63"/>
      <c r="AE513" s="63"/>
      <c r="AF513" s="63"/>
      <c r="AG513" s="63"/>
      <c r="AH513" s="63"/>
      <c r="AI513" s="63"/>
      <c r="AJ513" s="63"/>
      <c r="AK513" s="63"/>
      <c r="AL513" s="63"/>
      <c r="AM513" s="63"/>
      <c r="AN513" s="63"/>
      <c r="AO513" s="63"/>
      <c r="AP513" s="63"/>
      <c r="AQ513" s="63"/>
      <c r="AR513" s="63"/>
      <c r="AS513" s="63"/>
      <c r="AT513" s="63"/>
      <c r="AU513" s="63"/>
      <c r="AV513" s="63"/>
      <c r="AW513" s="63"/>
      <c r="AX513" s="63"/>
      <c r="AY513" s="63"/>
      <c r="AZ513" s="63"/>
      <c r="BA513" s="63"/>
      <c r="BB513" s="63"/>
      <c r="BC513" s="63"/>
      <c r="BD513" s="63"/>
      <c r="BE513" s="63"/>
      <c r="BF513" s="63"/>
      <c r="BG513" s="63"/>
      <c r="BH513" s="63"/>
      <c r="BI513" s="63"/>
      <c r="BJ513" s="63"/>
      <c r="BK513" s="63"/>
      <c r="BL513" s="63"/>
      <c r="BM513" s="63"/>
      <c r="BN513" s="63"/>
      <c r="BO513" s="63"/>
      <c r="BP513" s="63"/>
      <c r="BQ513" s="63"/>
      <c r="BR513" s="63"/>
      <c r="BS513" s="63"/>
      <c r="BT513" s="63"/>
      <c r="BU513" s="63"/>
      <c r="BV513" s="63"/>
      <c r="BW513" s="63"/>
      <c r="BX513" s="63"/>
      <c r="BY513" s="63"/>
      <c r="BZ513" s="63"/>
      <c r="CA513" s="63"/>
      <c r="CB513" s="63"/>
      <c r="CC513" s="63"/>
      <c r="CD513" s="63"/>
      <c r="CE513" s="63"/>
      <c r="CF513" s="63"/>
      <c r="CG513" s="63"/>
      <c r="CH513" s="63"/>
      <c r="CI513" s="63"/>
      <c r="CJ513" s="63"/>
      <c r="CK513" s="63"/>
      <c r="CL513" s="63"/>
      <c r="CM513" s="63"/>
      <c r="CN513" s="63"/>
      <c r="CO513" s="63"/>
      <c r="CP513" s="63"/>
      <c r="CQ513" s="63"/>
      <c r="CR513" s="63"/>
      <c r="CS513" s="63"/>
      <c r="CT513" s="63"/>
      <c r="CU513" s="63"/>
      <c r="CV513" s="63"/>
      <c r="CW513" s="63"/>
    </row>
    <row r="514" spans="12:101" s="66" customFormat="1" x14ac:dyDescent="0.35">
      <c r="L514" s="63"/>
      <c r="M514" s="63"/>
      <c r="N514" s="63"/>
      <c r="O514" s="63"/>
      <c r="P514" s="63"/>
      <c r="Q514" s="63"/>
      <c r="R514" s="63"/>
      <c r="S514" s="63"/>
      <c r="T514" s="63"/>
      <c r="U514" s="63"/>
      <c r="V514" s="63"/>
      <c r="W514" s="63"/>
      <c r="X514" s="63"/>
      <c r="Y514" s="63"/>
      <c r="Z514" s="63"/>
      <c r="AA514" s="63"/>
      <c r="AB514" s="63"/>
      <c r="AC514" s="63"/>
      <c r="AD514" s="63"/>
      <c r="AE514" s="63"/>
      <c r="AF514" s="63"/>
      <c r="AG514" s="63"/>
      <c r="AH514" s="63"/>
      <c r="AI514" s="63"/>
      <c r="AJ514" s="63"/>
      <c r="AK514" s="63"/>
      <c r="AL514" s="63"/>
      <c r="AM514" s="63"/>
      <c r="AN514" s="63"/>
      <c r="AO514" s="63"/>
      <c r="AP514" s="63"/>
      <c r="AQ514" s="63"/>
      <c r="AR514" s="63"/>
      <c r="AS514" s="63"/>
      <c r="AT514" s="63"/>
      <c r="AU514" s="63"/>
      <c r="AV514" s="63"/>
      <c r="AW514" s="63"/>
      <c r="AX514" s="63"/>
      <c r="AY514" s="63"/>
      <c r="AZ514" s="63"/>
      <c r="BA514" s="63"/>
      <c r="BB514" s="63"/>
      <c r="BC514" s="63"/>
      <c r="BD514" s="63"/>
      <c r="BE514" s="63"/>
      <c r="BF514" s="63"/>
      <c r="BG514" s="63"/>
      <c r="BH514" s="63"/>
      <c r="BI514" s="63"/>
      <c r="BJ514" s="63"/>
      <c r="BK514" s="63"/>
      <c r="BL514" s="63"/>
      <c r="BM514" s="63"/>
      <c r="BN514" s="63"/>
      <c r="BO514" s="63"/>
      <c r="BP514" s="63"/>
      <c r="BQ514" s="63"/>
      <c r="BR514" s="63"/>
      <c r="BS514" s="63"/>
      <c r="BT514" s="63"/>
      <c r="BU514" s="63"/>
      <c r="BV514" s="63"/>
      <c r="BW514" s="63"/>
      <c r="BX514" s="63"/>
      <c r="BY514" s="63"/>
      <c r="BZ514" s="63"/>
      <c r="CA514" s="63"/>
      <c r="CB514" s="63"/>
      <c r="CC514" s="63"/>
      <c r="CD514" s="63"/>
      <c r="CE514" s="63"/>
      <c r="CF514" s="63"/>
      <c r="CG514" s="63"/>
      <c r="CH514" s="63"/>
      <c r="CI514" s="63"/>
      <c r="CJ514" s="63"/>
      <c r="CK514" s="63"/>
      <c r="CL514" s="63"/>
      <c r="CM514" s="63"/>
      <c r="CN514" s="63"/>
      <c r="CO514" s="63"/>
      <c r="CP514" s="63"/>
      <c r="CQ514" s="63"/>
      <c r="CR514" s="63"/>
      <c r="CS514" s="63"/>
      <c r="CT514" s="63"/>
      <c r="CU514" s="63"/>
      <c r="CV514" s="63"/>
      <c r="CW514" s="63"/>
    </row>
    <row r="515" spans="12:101" s="66" customFormat="1" x14ac:dyDescent="0.35">
      <c r="L515" s="63"/>
      <c r="M515" s="63"/>
      <c r="N515" s="63"/>
      <c r="O515" s="63"/>
      <c r="P515" s="63"/>
      <c r="Q515" s="63"/>
      <c r="R515" s="63"/>
      <c r="S515" s="63"/>
      <c r="T515" s="63"/>
      <c r="U515" s="63"/>
      <c r="V515" s="63"/>
      <c r="W515" s="63"/>
      <c r="X515" s="63"/>
      <c r="Y515" s="63"/>
      <c r="Z515" s="63"/>
      <c r="AA515" s="63"/>
      <c r="AB515" s="63"/>
      <c r="AC515" s="63"/>
      <c r="AD515" s="63"/>
      <c r="AE515" s="63"/>
      <c r="AF515" s="63"/>
      <c r="AG515" s="63"/>
      <c r="AH515" s="63"/>
      <c r="AI515" s="63"/>
      <c r="AJ515" s="63"/>
      <c r="AK515" s="63"/>
      <c r="AL515" s="63"/>
      <c r="AM515" s="63"/>
      <c r="AN515" s="63"/>
      <c r="AO515" s="63"/>
      <c r="AP515" s="63"/>
      <c r="AQ515" s="63"/>
      <c r="AR515" s="63"/>
      <c r="AS515" s="63"/>
      <c r="AT515" s="63"/>
      <c r="AU515" s="63"/>
      <c r="AV515" s="63"/>
      <c r="AW515" s="63"/>
      <c r="AX515" s="63"/>
      <c r="AY515" s="63"/>
      <c r="AZ515" s="63"/>
      <c r="BA515" s="63"/>
      <c r="BB515" s="63"/>
      <c r="BC515" s="63"/>
      <c r="BD515" s="63"/>
      <c r="BE515" s="63"/>
      <c r="BF515" s="63"/>
      <c r="BG515" s="63"/>
      <c r="BH515" s="63"/>
      <c r="BI515" s="63"/>
      <c r="BJ515" s="63"/>
      <c r="BK515" s="63"/>
      <c r="BL515" s="63"/>
      <c r="BM515" s="63"/>
      <c r="BN515" s="63"/>
      <c r="BO515" s="63"/>
      <c r="BP515" s="63"/>
      <c r="BQ515" s="63"/>
      <c r="BR515" s="63"/>
      <c r="BS515" s="63"/>
      <c r="BT515" s="63"/>
      <c r="BU515" s="63"/>
      <c r="BV515" s="63"/>
      <c r="BW515" s="63"/>
      <c r="BX515" s="63"/>
      <c r="BY515" s="63"/>
      <c r="BZ515" s="63"/>
      <c r="CA515" s="63"/>
      <c r="CB515" s="63"/>
      <c r="CC515" s="63"/>
      <c r="CD515" s="63"/>
      <c r="CE515" s="63"/>
      <c r="CF515" s="63"/>
      <c r="CG515" s="63"/>
      <c r="CH515" s="63"/>
      <c r="CI515" s="63"/>
      <c r="CJ515" s="63"/>
      <c r="CK515" s="63"/>
      <c r="CL515" s="63"/>
      <c r="CM515" s="63"/>
      <c r="CN515" s="63"/>
      <c r="CO515" s="63"/>
      <c r="CP515" s="63"/>
      <c r="CQ515" s="63"/>
      <c r="CR515" s="63"/>
      <c r="CS515" s="63"/>
      <c r="CT515" s="63"/>
      <c r="CU515" s="63"/>
      <c r="CV515" s="63"/>
      <c r="CW515" s="63"/>
    </row>
    <row r="516" spans="12:101" s="66" customFormat="1" x14ac:dyDescent="0.35">
      <c r="L516" s="63"/>
      <c r="M516" s="63"/>
      <c r="N516" s="63"/>
      <c r="O516" s="63"/>
      <c r="P516" s="63"/>
      <c r="Q516" s="63"/>
      <c r="R516" s="63"/>
      <c r="S516" s="63"/>
      <c r="T516" s="63"/>
      <c r="U516" s="63"/>
      <c r="V516" s="63"/>
      <c r="W516" s="63"/>
      <c r="X516" s="63"/>
      <c r="Y516" s="63"/>
      <c r="Z516" s="63"/>
      <c r="AA516" s="63"/>
      <c r="AB516" s="63"/>
      <c r="AC516" s="63"/>
      <c r="AD516" s="63"/>
      <c r="AE516" s="63"/>
      <c r="AF516" s="63"/>
      <c r="AG516" s="63"/>
      <c r="AH516" s="63"/>
      <c r="AI516" s="63"/>
      <c r="AJ516" s="63"/>
      <c r="AK516" s="63"/>
      <c r="AL516" s="63"/>
      <c r="AM516" s="63"/>
      <c r="AN516" s="63"/>
      <c r="AO516" s="63"/>
      <c r="AP516" s="63"/>
      <c r="AQ516" s="63"/>
      <c r="AR516" s="63"/>
      <c r="AS516" s="63"/>
      <c r="AT516" s="63"/>
      <c r="AU516" s="63"/>
      <c r="AV516" s="63"/>
      <c r="AW516" s="63"/>
      <c r="AX516" s="63"/>
      <c r="AY516" s="63"/>
      <c r="AZ516" s="63"/>
      <c r="BA516" s="63"/>
      <c r="BB516" s="63"/>
      <c r="BC516" s="63"/>
      <c r="BD516" s="63"/>
      <c r="BE516" s="63"/>
      <c r="BF516" s="63"/>
      <c r="BG516" s="63"/>
      <c r="BH516" s="63"/>
      <c r="BI516" s="63"/>
      <c r="BJ516" s="63"/>
      <c r="BK516" s="63"/>
      <c r="BL516" s="63"/>
      <c r="BM516" s="63"/>
      <c r="BN516" s="63"/>
      <c r="BO516" s="63"/>
      <c r="BP516" s="63"/>
      <c r="BQ516" s="63"/>
      <c r="BR516" s="63"/>
      <c r="BS516" s="63"/>
      <c r="BT516" s="63"/>
      <c r="BU516" s="63"/>
      <c r="BV516" s="63"/>
      <c r="BW516" s="63"/>
      <c r="BX516" s="63"/>
      <c r="BY516" s="63"/>
      <c r="BZ516" s="63"/>
      <c r="CA516" s="63"/>
      <c r="CB516" s="63"/>
      <c r="CC516" s="63"/>
      <c r="CD516" s="63"/>
      <c r="CE516" s="63"/>
      <c r="CF516" s="63"/>
      <c r="CG516" s="63"/>
      <c r="CH516" s="63"/>
      <c r="CI516" s="63"/>
      <c r="CJ516" s="63"/>
      <c r="CK516" s="63"/>
      <c r="CL516" s="63"/>
      <c r="CM516" s="63"/>
      <c r="CN516" s="63"/>
      <c r="CO516" s="63"/>
      <c r="CP516" s="63"/>
      <c r="CQ516" s="63"/>
      <c r="CR516" s="63"/>
      <c r="CS516" s="63"/>
      <c r="CT516" s="63"/>
      <c r="CU516" s="63"/>
      <c r="CV516" s="63"/>
      <c r="CW516" s="63"/>
    </row>
    <row r="517" spans="12:101" s="66" customFormat="1" x14ac:dyDescent="0.35">
      <c r="L517" s="63"/>
      <c r="M517" s="63"/>
      <c r="N517" s="63"/>
      <c r="O517" s="63"/>
      <c r="P517" s="63"/>
      <c r="Q517" s="63"/>
      <c r="R517" s="63"/>
      <c r="S517" s="63"/>
      <c r="T517" s="63"/>
      <c r="U517" s="63"/>
      <c r="V517" s="63"/>
      <c r="W517" s="63"/>
      <c r="X517" s="63"/>
      <c r="Y517" s="63"/>
      <c r="Z517" s="63"/>
      <c r="AA517" s="63"/>
      <c r="AB517" s="63"/>
      <c r="AC517" s="63"/>
      <c r="AD517" s="63"/>
      <c r="AE517" s="63"/>
      <c r="AF517" s="63"/>
      <c r="AG517" s="63"/>
      <c r="AH517" s="63"/>
      <c r="AI517" s="63"/>
      <c r="AJ517" s="63"/>
      <c r="AK517" s="63"/>
      <c r="AL517" s="63"/>
      <c r="AM517" s="63"/>
      <c r="AN517" s="63"/>
      <c r="AO517" s="63"/>
      <c r="AP517" s="63"/>
      <c r="AQ517" s="63"/>
      <c r="AR517" s="63"/>
      <c r="AS517" s="63"/>
      <c r="AT517" s="63"/>
      <c r="AU517" s="63"/>
      <c r="AV517" s="63"/>
      <c r="AW517" s="63"/>
      <c r="AX517" s="63"/>
      <c r="AY517" s="63"/>
      <c r="AZ517" s="63"/>
      <c r="BA517" s="63"/>
      <c r="BB517" s="63"/>
      <c r="BC517" s="63"/>
      <c r="BD517" s="63"/>
      <c r="BE517" s="63"/>
      <c r="BF517" s="63"/>
      <c r="BG517" s="63"/>
      <c r="BH517" s="63"/>
      <c r="BI517" s="63"/>
      <c r="BJ517" s="63"/>
      <c r="BK517" s="63"/>
      <c r="BL517" s="63"/>
      <c r="BM517" s="63"/>
      <c r="BN517" s="63"/>
      <c r="BO517" s="63"/>
      <c r="BP517" s="63"/>
      <c r="BQ517" s="63"/>
      <c r="BR517" s="63"/>
      <c r="BS517" s="63"/>
      <c r="BT517" s="63"/>
      <c r="BU517" s="63"/>
      <c r="BV517" s="63"/>
      <c r="BW517" s="63"/>
      <c r="BX517" s="63"/>
      <c r="BY517" s="63"/>
      <c r="BZ517" s="63"/>
      <c r="CA517" s="63"/>
      <c r="CB517" s="63"/>
      <c r="CC517" s="63"/>
      <c r="CD517" s="63"/>
      <c r="CE517" s="63"/>
      <c r="CF517" s="63"/>
      <c r="CG517" s="63"/>
      <c r="CH517" s="63"/>
      <c r="CI517" s="63"/>
      <c r="CJ517" s="63"/>
      <c r="CK517" s="63"/>
      <c r="CL517" s="63"/>
      <c r="CM517" s="63"/>
      <c r="CN517" s="63"/>
      <c r="CO517" s="63"/>
      <c r="CP517" s="63"/>
      <c r="CQ517" s="63"/>
      <c r="CR517" s="63"/>
      <c r="CS517" s="63"/>
      <c r="CT517" s="63"/>
      <c r="CU517" s="63"/>
      <c r="CV517" s="63"/>
      <c r="CW517" s="63"/>
    </row>
    <row r="518" spans="12:101" s="66" customFormat="1" x14ac:dyDescent="0.35">
      <c r="L518" s="63"/>
      <c r="M518" s="63"/>
      <c r="N518" s="63"/>
      <c r="O518" s="63"/>
      <c r="P518" s="63"/>
      <c r="Q518" s="63"/>
      <c r="R518" s="63"/>
      <c r="S518" s="63"/>
      <c r="T518" s="63"/>
      <c r="U518" s="63"/>
      <c r="V518" s="63"/>
      <c r="W518" s="63"/>
      <c r="X518" s="63"/>
      <c r="Y518" s="63"/>
      <c r="Z518" s="63"/>
      <c r="AA518" s="63"/>
      <c r="AB518" s="63"/>
      <c r="AC518" s="63"/>
      <c r="AD518" s="63"/>
      <c r="AE518" s="63"/>
      <c r="AF518" s="63"/>
      <c r="AG518" s="63"/>
      <c r="AH518" s="63"/>
      <c r="AI518" s="63"/>
      <c r="AJ518" s="63"/>
      <c r="AK518" s="63"/>
      <c r="AL518" s="63"/>
      <c r="AM518" s="63"/>
      <c r="AN518" s="63"/>
      <c r="AO518" s="63"/>
      <c r="AP518" s="63"/>
      <c r="AQ518" s="63"/>
      <c r="AR518" s="63"/>
      <c r="AS518" s="63"/>
      <c r="AT518" s="63"/>
      <c r="AU518" s="63"/>
      <c r="AV518" s="63"/>
      <c r="AW518" s="63"/>
      <c r="AX518" s="63"/>
      <c r="AY518" s="63"/>
      <c r="AZ518" s="63"/>
      <c r="BA518" s="63"/>
      <c r="BB518" s="63"/>
      <c r="BC518" s="63"/>
      <c r="BD518" s="63"/>
      <c r="BE518" s="63"/>
      <c r="BF518" s="63"/>
      <c r="BG518" s="63"/>
      <c r="BH518" s="63"/>
      <c r="BI518" s="63"/>
      <c r="BJ518" s="63"/>
      <c r="BK518" s="63"/>
      <c r="BL518" s="63"/>
      <c r="BM518" s="63"/>
      <c r="BN518" s="63"/>
      <c r="BO518" s="63"/>
      <c r="BP518" s="63"/>
      <c r="BQ518" s="63"/>
      <c r="BR518" s="63"/>
      <c r="BS518" s="63"/>
      <c r="BT518" s="63"/>
      <c r="BU518" s="63"/>
      <c r="BV518" s="63"/>
      <c r="BW518" s="63"/>
      <c r="BX518" s="63"/>
      <c r="BY518" s="63"/>
      <c r="BZ518" s="63"/>
      <c r="CA518" s="63"/>
      <c r="CB518" s="63"/>
      <c r="CC518" s="63"/>
      <c r="CD518" s="63"/>
      <c r="CE518" s="63"/>
      <c r="CF518" s="63"/>
      <c r="CG518" s="63"/>
      <c r="CH518" s="63"/>
      <c r="CI518" s="63"/>
      <c r="CJ518" s="63"/>
      <c r="CK518" s="63"/>
      <c r="CL518" s="63"/>
      <c r="CM518" s="63"/>
      <c r="CN518" s="63"/>
      <c r="CO518" s="63"/>
      <c r="CP518" s="63"/>
      <c r="CQ518" s="63"/>
      <c r="CR518" s="63"/>
      <c r="CS518" s="63"/>
      <c r="CT518" s="63"/>
      <c r="CU518" s="63"/>
      <c r="CV518" s="63"/>
      <c r="CW518" s="63"/>
    </row>
    <row r="519" spans="12:101" s="66" customFormat="1" x14ac:dyDescent="0.35">
      <c r="L519" s="63"/>
      <c r="M519" s="63"/>
      <c r="N519" s="63"/>
      <c r="O519" s="63"/>
      <c r="P519" s="63"/>
      <c r="Q519" s="63"/>
      <c r="R519" s="63"/>
      <c r="S519" s="63"/>
      <c r="T519" s="63"/>
      <c r="U519" s="63"/>
      <c r="V519" s="63"/>
      <c r="W519" s="63"/>
      <c r="X519" s="63"/>
      <c r="Y519" s="63"/>
      <c r="Z519" s="63"/>
      <c r="AA519" s="63"/>
      <c r="AB519" s="63"/>
      <c r="AC519" s="63"/>
      <c r="AD519" s="63"/>
      <c r="AE519" s="63"/>
      <c r="AF519" s="63"/>
      <c r="AG519" s="63"/>
      <c r="AH519" s="63"/>
      <c r="AI519" s="63"/>
      <c r="AJ519" s="63"/>
      <c r="AK519" s="63"/>
      <c r="AL519" s="63"/>
      <c r="AM519" s="63"/>
      <c r="AN519" s="63"/>
      <c r="AO519" s="63"/>
      <c r="AP519" s="63"/>
      <c r="AQ519" s="63"/>
      <c r="AR519" s="63"/>
      <c r="AS519" s="63"/>
      <c r="AT519" s="63"/>
      <c r="AU519" s="63"/>
      <c r="AV519" s="63"/>
      <c r="AW519" s="63"/>
      <c r="AX519" s="63"/>
      <c r="AY519" s="63"/>
      <c r="AZ519" s="63"/>
      <c r="BA519" s="63"/>
      <c r="BB519" s="63"/>
      <c r="BC519" s="63"/>
      <c r="BD519" s="63"/>
      <c r="BE519" s="63"/>
      <c r="BF519" s="63"/>
      <c r="BG519" s="63"/>
      <c r="BH519" s="63"/>
      <c r="BI519" s="63"/>
      <c r="BJ519" s="63"/>
      <c r="BK519" s="63"/>
      <c r="BL519" s="63"/>
      <c r="BM519" s="63"/>
      <c r="BN519" s="63"/>
      <c r="BO519" s="63"/>
      <c r="BP519" s="63"/>
      <c r="BQ519" s="63"/>
      <c r="BR519" s="63"/>
      <c r="BS519" s="63"/>
      <c r="BT519" s="63"/>
      <c r="BU519" s="63"/>
      <c r="BV519" s="63"/>
      <c r="BW519" s="63"/>
      <c r="BX519" s="63"/>
      <c r="BY519" s="63"/>
      <c r="BZ519" s="63"/>
      <c r="CA519" s="63"/>
      <c r="CB519" s="63"/>
      <c r="CC519" s="63"/>
      <c r="CD519" s="63"/>
      <c r="CE519" s="63"/>
      <c r="CF519" s="63"/>
      <c r="CG519" s="63"/>
      <c r="CH519" s="63"/>
      <c r="CI519" s="63"/>
      <c r="CJ519" s="63"/>
      <c r="CK519" s="63"/>
      <c r="CL519" s="63"/>
      <c r="CM519" s="63"/>
      <c r="CN519" s="63"/>
      <c r="CO519" s="63"/>
      <c r="CP519" s="63"/>
      <c r="CQ519" s="63"/>
      <c r="CR519" s="63"/>
      <c r="CS519" s="63"/>
      <c r="CT519" s="63"/>
      <c r="CU519" s="63"/>
      <c r="CV519" s="63"/>
      <c r="CW519" s="63"/>
    </row>
    <row r="520" spans="12:101" s="66" customFormat="1" x14ac:dyDescent="0.35">
      <c r="L520" s="63"/>
      <c r="M520" s="63"/>
      <c r="N520" s="63"/>
      <c r="O520" s="63"/>
      <c r="P520" s="63"/>
      <c r="Q520" s="63"/>
      <c r="R520" s="63"/>
      <c r="S520" s="63"/>
      <c r="T520" s="63"/>
      <c r="U520" s="63"/>
      <c r="V520" s="63"/>
      <c r="W520" s="63"/>
      <c r="X520" s="63"/>
      <c r="Y520" s="63"/>
      <c r="Z520" s="63"/>
      <c r="AA520" s="63"/>
      <c r="AB520" s="63"/>
      <c r="AC520" s="63"/>
      <c r="AD520" s="63"/>
      <c r="AE520" s="63"/>
      <c r="AF520" s="63"/>
      <c r="AG520" s="63"/>
      <c r="AH520" s="63"/>
      <c r="AI520" s="63"/>
      <c r="AJ520" s="63"/>
      <c r="AK520" s="63"/>
      <c r="AL520" s="63"/>
      <c r="AM520" s="63"/>
      <c r="AN520" s="63"/>
      <c r="AO520" s="63"/>
      <c r="AP520" s="63"/>
      <c r="AQ520" s="63"/>
      <c r="AR520" s="63"/>
      <c r="AS520" s="63"/>
      <c r="AT520" s="63"/>
      <c r="AU520" s="63"/>
      <c r="AV520" s="63"/>
      <c r="AW520" s="63"/>
      <c r="AX520" s="63"/>
      <c r="AY520" s="63"/>
      <c r="AZ520" s="63"/>
      <c r="BA520" s="63"/>
      <c r="BB520" s="63"/>
      <c r="BC520" s="63"/>
      <c r="BD520" s="63"/>
      <c r="BE520" s="63"/>
      <c r="BF520" s="63"/>
      <c r="BG520" s="63"/>
      <c r="BH520" s="63"/>
      <c r="BI520" s="63"/>
      <c r="BJ520" s="63"/>
      <c r="BK520" s="63"/>
      <c r="BL520" s="63"/>
      <c r="BM520" s="63"/>
      <c r="BN520" s="63"/>
      <c r="BO520" s="63"/>
      <c r="BP520" s="63"/>
      <c r="BQ520" s="63"/>
      <c r="BR520" s="63"/>
      <c r="BS520" s="63"/>
      <c r="BT520" s="63"/>
      <c r="BU520" s="63"/>
      <c r="BV520" s="63"/>
      <c r="BW520" s="63"/>
      <c r="BX520" s="63"/>
      <c r="BY520" s="63"/>
      <c r="BZ520" s="63"/>
      <c r="CA520" s="63"/>
      <c r="CB520" s="63"/>
      <c r="CC520" s="63"/>
      <c r="CD520" s="63"/>
      <c r="CE520" s="63"/>
      <c r="CF520" s="63"/>
      <c r="CG520" s="63"/>
      <c r="CH520" s="63"/>
      <c r="CI520" s="63"/>
      <c r="CJ520" s="63"/>
      <c r="CK520" s="63"/>
      <c r="CL520" s="63"/>
      <c r="CM520" s="63"/>
      <c r="CN520" s="63"/>
      <c r="CO520" s="63"/>
      <c r="CP520" s="63"/>
      <c r="CQ520" s="63"/>
      <c r="CR520" s="63"/>
      <c r="CS520" s="63"/>
      <c r="CT520" s="63"/>
      <c r="CU520" s="63"/>
      <c r="CV520" s="63"/>
      <c r="CW520" s="63"/>
    </row>
    <row r="521" spans="12:101" s="66" customFormat="1" x14ac:dyDescent="0.35">
      <c r="L521" s="63"/>
      <c r="M521" s="63"/>
      <c r="N521" s="63"/>
      <c r="O521" s="63"/>
      <c r="P521" s="63"/>
      <c r="Q521" s="63"/>
      <c r="R521" s="63"/>
      <c r="S521" s="63"/>
      <c r="T521" s="63"/>
      <c r="U521" s="63"/>
      <c r="V521" s="63"/>
      <c r="W521" s="63"/>
      <c r="X521" s="63"/>
      <c r="Y521" s="63"/>
      <c r="Z521" s="63"/>
      <c r="AA521" s="63"/>
      <c r="AB521" s="63"/>
      <c r="AC521" s="63"/>
      <c r="AD521" s="63"/>
      <c r="AE521" s="63"/>
      <c r="AF521" s="63"/>
      <c r="AG521" s="63"/>
      <c r="AH521" s="63"/>
      <c r="AI521" s="63"/>
      <c r="AJ521" s="63"/>
      <c r="AK521" s="63"/>
      <c r="AL521" s="63"/>
      <c r="AM521" s="63"/>
      <c r="AN521" s="63"/>
      <c r="AO521" s="63"/>
      <c r="AP521" s="63"/>
      <c r="AQ521" s="63"/>
      <c r="AR521" s="63"/>
      <c r="AS521" s="63"/>
      <c r="AT521" s="63"/>
      <c r="AU521" s="63"/>
      <c r="AV521" s="63"/>
      <c r="AW521" s="63"/>
      <c r="AX521" s="63"/>
      <c r="AY521" s="63"/>
      <c r="AZ521" s="63"/>
      <c r="BA521" s="63"/>
      <c r="BB521" s="63"/>
      <c r="BC521" s="63"/>
      <c r="BD521" s="63"/>
      <c r="BE521" s="63"/>
      <c r="BF521" s="63"/>
      <c r="BG521" s="63"/>
      <c r="BH521" s="63"/>
      <c r="BI521" s="63"/>
      <c r="BJ521" s="63"/>
      <c r="BK521" s="63"/>
      <c r="BL521" s="63"/>
      <c r="BM521" s="63"/>
      <c r="BN521" s="63"/>
      <c r="BO521" s="63"/>
      <c r="BP521" s="63"/>
      <c r="BQ521" s="63"/>
      <c r="BR521" s="63"/>
      <c r="BS521" s="63"/>
      <c r="BT521" s="63"/>
      <c r="BU521" s="63"/>
      <c r="BV521" s="63"/>
      <c r="BW521" s="63"/>
      <c r="BX521" s="63"/>
      <c r="BY521" s="63"/>
      <c r="BZ521" s="63"/>
      <c r="CA521" s="63"/>
      <c r="CB521" s="63"/>
      <c r="CC521" s="63"/>
      <c r="CD521" s="63"/>
      <c r="CE521" s="63"/>
      <c r="CF521" s="63"/>
      <c r="CG521" s="63"/>
      <c r="CH521" s="63"/>
      <c r="CI521" s="63"/>
      <c r="CJ521" s="63"/>
      <c r="CK521" s="63"/>
      <c r="CL521" s="63"/>
      <c r="CM521" s="63"/>
      <c r="CN521" s="63"/>
      <c r="CO521" s="63"/>
      <c r="CP521" s="63"/>
      <c r="CQ521" s="63"/>
      <c r="CR521" s="63"/>
      <c r="CS521" s="63"/>
      <c r="CT521" s="63"/>
      <c r="CU521" s="63"/>
      <c r="CV521" s="63"/>
      <c r="CW521" s="63"/>
    </row>
    <row r="522" spans="12:101" s="66" customFormat="1" x14ac:dyDescent="0.35">
      <c r="L522" s="63"/>
      <c r="M522" s="63"/>
      <c r="N522" s="63"/>
      <c r="O522" s="63"/>
      <c r="P522" s="63"/>
      <c r="Q522" s="63"/>
      <c r="R522" s="63"/>
      <c r="S522" s="63"/>
      <c r="T522" s="63"/>
      <c r="U522" s="63"/>
      <c r="V522" s="63"/>
      <c r="W522" s="63"/>
      <c r="X522" s="63"/>
      <c r="Y522" s="63"/>
      <c r="Z522" s="63"/>
      <c r="AA522" s="63"/>
      <c r="AB522" s="63"/>
      <c r="AC522" s="63"/>
      <c r="AD522" s="63"/>
      <c r="AE522" s="63"/>
      <c r="AF522" s="63"/>
      <c r="AG522" s="63"/>
      <c r="AH522" s="63"/>
      <c r="AI522" s="63"/>
      <c r="AJ522" s="63"/>
      <c r="AK522" s="63"/>
      <c r="AL522" s="63"/>
      <c r="AM522" s="63"/>
      <c r="AN522" s="63"/>
      <c r="AO522" s="63"/>
      <c r="AP522" s="63"/>
      <c r="AQ522" s="63"/>
      <c r="AR522" s="63"/>
      <c r="AS522" s="63"/>
      <c r="AT522" s="63"/>
      <c r="AU522" s="63"/>
      <c r="AV522" s="63"/>
      <c r="AW522" s="63"/>
      <c r="AX522" s="63"/>
      <c r="AY522" s="63"/>
      <c r="AZ522" s="63"/>
      <c r="BA522" s="63"/>
      <c r="BB522" s="63"/>
      <c r="BC522" s="63"/>
      <c r="BD522" s="63"/>
      <c r="BE522" s="63"/>
      <c r="BF522" s="63"/>
      <c r="BG522" s="63"/>
      <c r="BH522" s="63"/>
      <c r="BI522" s="63"/>
      <c r="BJ522" s="63"/>
      <c r="BK522" s="63"/>
      <c r="BL522" s="63"/>
      <c r="BM522" s="63"/>
      <c r="BN522" s="63"/>
      <c r="BO522" s="63"/>
      <c r="BP522" s="63"/>
      <c r="BQ522" s="63"/>
      <c r="BR522" s="63"/>
      <c r="BS522" s="63"/>
      <c r="BT522" s="63"/>
      <c r="BU522" s="63"/>
      <c r="BV522" s="63"/>
      <c r="BW522" s="63"/>
      <c r="BX522" s="63"/>
      <c r="BY522" s="63"/>
      <c r="BZ522" s="63"/>
      <c r="CA522" s="63"/>
      <c r="CB522" s="63"/>
      <c r="CC522" s="63"/>
      <c r="CD522" s="63"/>
      <c r="CE522" s="63"/>
      <c r="CF522" s="63"/>
      <c r="CG522" s="63"/>
      <c r="CH522" s="63"/>
      <c r="CI522" s="63"/>
      <c r="CJ522" s="63"/>
      <c r="CK522" s="63"/>
      <c r="CL522" s="63"/>
      <c r="CM522" s="63"/>
      <c r="CN522" s="63"/>
      <c r="CO522" s="63"/>
      <c r="CP522" s="63"/>
      <c r="CQ522" s="63"/>
      <c r="CR522" s="63"/>
      <c r="CS522" s="63"/>
      <c r="CT522" s="63"/>
      <c r="CU522" s="63"/>
      <c r="CV522" s="63"/>
      <c r="CW522" s="63"/>
    </row>
    <row r="523" spans="12:101" s="66" customFormat="1" x14ac:dyDescent="0.35">
      <c r="L523" s="63"/>
      <c r="M523" s="63"/>
      <c r="N523" s="63"/>
      <c r="O523" s="63"/>
      <c r="P523" s="63"/>
      <c r="Q523" s="63"/>
      <c r="R523" s="63"/>
      <c r="S523" s="63"/>
      <c r="T523" s="63"/>
      <c r="U523" s="63"/>
      <c r="V523" s="63"/>
      <c r="W523" s="63"/>
      <c r="X523" s="63"/>
      <c r="Y523" s="63"/>
      <c r="Z523" s="63"/>
      <c r="AA523" s="63"/>
      <c r="AB523" s="63"/>
      <c r="AC523" s="63"/>
      <c r="AD523" s="63"/>
      <c r="AE523" s="63"/>
      <c r="AF523" s="63"/>
      <c r="AG523" s="63"/>
      <c r="AH523" s="63"/>
      <c r="AI523" s="63"/>
      <c r="AJ523" s="63"/>
      <c r="AK523" s="63"/>
      <c r="AL523" s="63"/>
      <c r="AM523" s="63"/>
      <c r="AN523" s="63"/>
      <c r="AO523" s="63"/>
      <c r="AP523" s="63"/>
      <c r="AQ523" s="63"/>
      <c r="AR523" s="63"/>
      <c r="AS523" s="63"/>
      <c r="AT523" s="63"/>
      <c r="AU523" s="63"/>
      <c r="AV523" s="63"/>
      <c r="AW523" s="63"/>
      <c r="AX523" s="63"/>
      <c r="AY523" s="63"/>
      <c r="AZ523" s="63"/>
      <c r="BA523" s="63"/>
      <c r="BB523" s="63"/>
      <c r="BC523" s="63"/>
      <c r="BD523" s="63"/>
      <c r="BE523" s="63"/>
      <c r="BF523" s="63"/>
      <c r="BG523" s="63"/>
      <c r="BH523" s="63"/>
      <c r="BI523" s="63"/>
      <c r="BJ523" s="63"/>
      <c r="BK523" s="63"/>
      <c r="BL523" s="63"/>
      <c r="BM523" s="63"/>
      <c r="BN523" s="63"/>
      <c r="BO523" s="63"/>
      <c r="BP523" s="63"/>
      <c r="BQ523" s="63"/>
      <c r="BR523" s="63"/>
      <c r="BS523" s="63"/>
      <c r="BT523" s="63"/>
      <c r="BU523" s="63"/>
      <c r="BV523" s="63"/>
      <c r="BW523" s="63"/>
      <c r="BX523" s="63"/>
      <c r="BY523" s="63"/>
      <c r="BZ523" s="63"/>
      <c r="CA523" s="63"/>
      <c r="CB523" s="63"/>
      <c r="CC523" s="63"/>
      <c r="CD523" s="63"/>
      <c r="CE523" s="63"/>
      <c r="CF523" s="63"/>
      <c r="CG523" s="63"/>
      <c r="CH523" s="63"/>
      <c r="CI523" s="63"/>
      <c r="CJ523" s="63"/>
      <c r="CK523" s="63"/>
      <c r="CL523" s="63"/>
      <c r="CM523" s="63"/>
      <c r="CN523" s="63"/>
      <c r="CO523" s="63"/>
      <c r="CP523" s="63"/>
      <c r="CQ523" s="63"/>
      <c r="CR523" s="63"/>
      <c r="CS523" s="63"/>
      <c r="CT523" s="63"/>
      <c r="CU523" s="63"/>
      <c r="CV523" s="63"/>
      <c r="CW523" s="63"/>
    </row>
    <row r="524" spans="12:101" s="66" customFormat="1" x14ac:dyDescent="0.35">
      <c r="L524" s="63"/>
      <c r="M524" s="63"/>
      <c r="N524" s="63"/>
      <c r="O524" s="63"/>
      <c r="P524" s="63"/>
      <c r="Q524" s="63"/>
      <c r="R524" s="63"/>
      <c r="S524" s="63"/>
      <c r="T524" s="63"/>
      <c r="U524" s="63"/>
      <c r="V524" s="63"/>
      <c r="W524" s="63"/>
      <c r="X524" s="63"/>
      <c r="Y524" s="63"/>
      <c r="Z524" s="63"/>
      <c r="AA524" s="63"/>
      <c r="AB524" s="63"/>
      <c r="AC524" s="63"/>
      <c r="AD524" s="63"/>
      <c r="AE524" s="63"/>
      <c r="AF524" s="63"/>
      <c r="AG524" s="63"/>
      <c r="AH524" s="63"/>
      <c r="AI524" s="63"/>
      <c r="AJ524" s="63"/>
      <c r="AK524" s="63"/>
      <c r="AL524" s="63"/>
      <c r="AM524" s="63"/>
      <c r="AN524" s="63"/>
      <c r="AO524" s="63"/>
      <c r="AP524" s="63"/>
      <c r="AQ524" s="63"/>
      <c r="AR524" s="63"/>
      <c r="AS524" s="63"/>
      <c r="AT524" s="63"/>
      <c r="AU524" s="63"/>
      <c r="AV524" s="63"/>
      <c r="AW524" s="63"/>
      <c r="AX524" s="63"/>
      <c r="AY524" s="63"/>
      <c r="AZ524" s="63"/>
      <c r="BA524" s="63"/>
      <c r="BB524" s="63"/>
      <c r="BC524" s="63"/>
      <c r="BD524" s="63"/>
      <c r="BE524" s="63"/>
      <c r="BF524" s="63"/>
      <c r="BG524" s="63"/>
      <c r="BH524" s="63"/>
      <c r="BI524" s="63"/>
      <c r="BJ524" s="63"/>
      <c r="BK524" s="63"/>
      <c r="BL524" s="63"/>
      <c r="BM524" s="63"/>
      <c r="BN524" s="63"/>
      <c r="BO524" s="63"/>
      <c r="BP524" s="63"/>
      <c r="BQ524" s="63"/>
      <c r="BR524" s="63"/>
      <c r="BS524" s="63"/>
      <c r="BT524" s="63"/>
      <c r="BU524" s="63"/>
      <c r="BV524" s="63"/>
      <c r="BW524" s="63"/>
      <c r="BX524" s="63"/>
      <c r="BY524" s="63"/>
      <c r="BZ524" s="63"/>
      <c r="CA524" s="63"/>
      <c r="CB524" s="63"/>
      <c r="CC524" s="63"/>
      <c r="CD524" s="63"/>
      <c r="CE524" s="63"/>
      <c r="CF524" s="63"/>
      <c r="CG524" s="63"/>
      <c r="CH524" s="63"/>
      <c r="CI524" s="63"/>
      <c r="CJ524" s="63"/>
      <c r="CK524" s="63"/>
      <c r="CL524" s="63"/>
      <c r="CM524" s="63"/>
      <c r="CN524" s="63"/>
      <c r="CO524" s="63"/>
      <c r="CP524" s="63"/>
      <c r="CQ524" s="63"/>
      <c r="CR524" s="63"/>
      <c r="CS524" s="63"/>
      <c r="CT524" s="63"/>
      <c r="CU524" s="63"/>
      <c r="CV524" s="63"/>
      <c r="CW524" s="63"/>
    </row>
    <row r="525" spans="12:101" s="66" customFormat="1" x14ac:dyDescent="0.35">
      <c r="L525" s="63"/>
      <c r="M525" s="63"/>
      <c r="N525" s="63"/>
      <c r="O525" s="63"/>
      <c r="P525" s="63"/>
      <c r="Q525" s="63"/>
      <c r="R525" s="63"/>
      <c r="S525" s="63"/>
      <c r="T525" s="63"/>
      <c r="U525" s="63"/>
      <c r="V525" s="63"/>
      <c r="W525" s="63"/>
      <c r="X525" s="63"/>
      <c r="Y525" s="63"/>
      <c r="Z525" s="63"/>
      <c r="AA525" s="63"/>
      <c r="AB525" s="63"/>
      <c r="AC525" s="63"/>
      <c r="AD525" s="63"/>
      <c r="AE525" s="63"/>
      <c r="AF525" s="63"/>
      <c r="AG525" s="63"/>
      <c r="AH525" s="63"/>
      <c r="AI525" s="63"/>
      <c r="AJ525" s="63"/>
      <c r="AK525" s="63"/>
      <c r="AL525" s="63"/>
      <c r="AM525" s="63"/>
      <c r="AN525" s="63"/>
      <c r="AO525" s="63"/>
      <c r="AP525" s="63"/>
      <c r="AQ525" s="63"/>
      <c r="AR525" s="63"/>
      <c r="AS525" s="63"/>
      <c r="AT525" s="63"/>
      <c r="AU525" s="63"/>
      <c r="AV525" s="63"/>
      <c r="AW525" s="63"/>
      <c r="AX525" s="63"/>
      <c r="AY525" s="63"/>
      <c r="AZ525" s="63"/>
      <c r="BA525" s="63"/>
      <c r="BB525" s="63"/>
      <c r="BC525" s="63"/>
      <c r="BD525" s="63"/>
      <c r="BE525" s="63"/>
      <c r="BF525" s="63"/>
      <c r="BG525" s="63"/>
      <c r="BH525" s="63"/>
      <c r="BI525" s="63"/>
      <c r="BJ525" s="63"/>
      <c r="BK525" s="63"/>
      <c r="BL525" s="63"/>
      <c r="BM525" s="63"/>
      <c r="BN525" s="63"/>
      <c r="BO525" s="63"/>
      <c r="BP525" s="63"/>
      <c r="BQ525" s="63"/>
      <c r="BR525" s="63"/>
      <c r="BS525" s="63"/>
      <c r="BT525" s="63"/>
      <c r="BU525" s="63"/>
      <c r="BV525" s="63"/>
      <c r="BW525" s="63"/>
      <c r="BX525" s="63"/>
      <c r="BY525" s="63"/>
      <c r="BZ525" s="63"/>
      <c r="CA525" s="63"/>
      <c r="CB525" s="63"/>
      <c r="CC525" s="63"/>
      <c r="CD525" s="63"/>
      <c r="CE525" s="63"/>
      <c r="CF525" s="63"/>
      <c r="CG525" s="63"/>
      <c r="CH525" s="63"/>
      <c r="CI525" s="63"/>
      <c r="CJ525" s="63"/>
      <c r="CK525" s="63"/>
      <c r="CL525" s="63"/>
      <c r="CM525" s="63"/>
      <c r="CN525" s="63"/>
      <c r="CO525" s="63"/>
      <c r="CP525" s="63"/>
      <c r="CQ525" s="63"/>
      <c r="CR525" s="63"/>
      <c r="CS525" s="63"/>
      <c r="CT525" s="63"/>
      <c r="CU525" s="63"/>
      <c r="CV525" s="63"/>
      <c r="CW525" s="63"/>
    </row>
    <row r="526" spans="12:101" s="66" customFormat="1" x14ac:dyDescent="0.35">
      <c r="L526" s="63"/>
      <c r="M526" s="63"/>
      <c r="N526" s="63"/>
      <c r="O526" s="63"/>
      <c r="P526" s="63"/>
      <c r="Q526" s="63"/>
      <c r="R526" s="63"/>
      <c r="S526" s="63"/>
      <c r="T526" s="63"/>
      <c r="U526" s="63"/>
      <c r="V526" s="63"/>
      <c r="W526" s="63"/>
      <c r="X526" s="63"/>
      <c r="Y526" s="63"/>
      <c r="Z526" s="63"/>
      <c r="AA526" s="63"/>
      <c r="AB526" s="63"/>
      <c r="AC526" s="63"/>
      <c r="AD526" s="63"/>
      <c r="AE526" s="63"/>
      <c r="AF526" s="63"/>
      <c r="AG526" s="63"/>
      <c r="AH526" s="63"/>
      <c r="AI526" s="63"/>
      <c r="AJ526" s="63"/>
      <c r="AK526" s="63"/>
      <c r="AL526" s="63"/>
      <c r="AM526" s="63"/>
      <c r="AN526" s="63"/>
      <c r="AO526" s="63"/>
      <c r="AP526" s="63"/>
      <c r="AQ526" s="63"/>
      <c r="AR526" s="63"/>
      <c r="AS526" s="63"/>
      <c r="AT526" s="63"/>
      <c r="AU526" s="63"/>
      <c r="AV526" s="63"/>
      <c r="AW526" s="63"/>
      <c r="AX526" s="63"/>
      <c r="AY526" s="63"/>
      <c r="AZ526" s="63"/>
      <c r="BA526" s="63"/>
      <c r="BB526" s="63"/>
      <c r="BC526" s="63"/>
      <c r="BD526" s="63"/>
      <c r="BE526" s="63"/>
      <c r="BF526" s="63"/>
      <c r="BG526" s="63"/>
      <c r="BH526" s="63"/>
      <c r="BI526" s="63"/>
      <c r="BJ526" s="63"/>
      <c r="BK526" s="63"/>
      <c r="BL526" s="63"/>
      <c r="BM526" s="63"/>
      <c r="BN526" s="63"/>
      <c r="BO526" s="63"/>
      <c r="BP526" s="63"/>
      <c r="BQ526" s="63"/>
      <c r="BR526" s="63"/>
      <c r="BS526" s="63"/>
      <c r="BT526" s="63"/>
      <c r="BU526" s="63"/>
      <c r="BV526" s="63"/>
      <c r="BW526" s="63"/>
      <c r="BX526" s="63"/>
      <c r="BY526" s="63"/>
      <c r="BZ526" s="63"/>
      <c r="CA526" s="63"/>
      <c r="CB526" s="63"/>
      <c r="CC526" s="63"/>
      <c r="CD526" s="63"/>
      <c r="CE526" s="63"/>
      <c r="CF526" s="63"/>
      <c r="CG526" s="63"/>
      <c r="CH526" s="63"/>
      <c r="CI526" s="63"/>
      <c r="CJ526" s="63"/>
      <c r="CK526" s="63"/>
      <c r="CL526" s="63"/>
      <c r="CM526" s="63"/>
      <c r="CN526" s="63"/>
      <c r="CO526" s="63"/>
      <c r="CP526" s="63"/>
      <c r="CQ526" s="63"/>
      <c r="CR526" s="63"/>
      <c r="CS526" s="63"/>
      <c r="CT526" s="63"/>
      <c r="CU526" s="63"/>
      <c r="CV526" s="63"/>
      <c r="CW526" s="63"/>
    </row>
    <row r="527" spans="12:101" s="66" customFormat="1" x14ac:dyDescent="0.35">
      <c r="L527" s="63"/>
      <c r="M527" s="63"/>
      <c r="N527" s="63"/>
      <c r="O527" s="63"/>
      <c r="P527" s="63"/>
      <c r="Q527" s="63"/>
      <c r="R527" s="63"/>
      <c r="S527" s="63"/>
      <c r="T527" s="63"/>
      <c r="U527" s="63"/>
      <c r="V527" s="63"/>
      <c r="W527" s="63"/>
      <c r="X527" s="63"/>
      <c r="Y527" s="63"/>
      <c r="Z527" s="63"/>
      <c r="AA527" s="63"/>
      <c r="AB527" s="63"/>
      <c r="AC527" s="63"/>
      <c r="AD527" s="63"/>
      <c r="AE527" s="63"/>
      <c r="AF527" s="63"/>
      <c r="AG527" s="63"/>
      <c r="AH527" s="63"/>
      <c r="AI527" s="63"/>
      <c r="AJ527" s="63"/>
      <c r="AK527" s="63"/>
      <c r="AL527" s="63"/>
      <c r="AM527" s="63"/>
      <c r="AN527" s="63"/>
      <c r="AO527" s="63"/>
      <c r="AP527" s="63"/>
      <c r="AQ527" s="63"/>
      <c r="AR527" s="63"/>
      <c r="AS527" s="63"/>
      <c r="AT527" s="63"/>
      <c r="AU527" s="63"/>
      <c r="AV527" s="63"/>
      <c r="AW527" s="63"/>
      <c r="AX527" s="63"/>
      <c r="AY527" s="63"/>
      <c r="AZ527" s="63"/>
      <c r="BA527" s="63"/>
      <c r="BB527" s="63"/>
      <c r="BC527" s="63"/>
      <c r="BD527" s="63"/>
      <c r="BE527" s="63"/>
      <c r="BF527" s="63"/>
      <c r="BG527" s="63"/>
      <c r="BH527" s="63"/>
      <c r="BI527" s="63"/>
      <c r="BJ527" s="63"/>
      <c r="BK527" s="63"/>
      <c r="BL527" s="63"/>
      <c r="BM527" s="63"/>
      <c r="BN527" s="63"/>
      <c r="BO527" s="63"/>
      <c r="BP527" s="63"/>
      <c r="BQ527" s="63"/>
      <c r="BR527" s="63"/>
      <c r="BS527" s="63"/>
      <c r="BT527" s="63"/>
      <c r="BU527" s="63"/>
      <c r="BV527" s="63"/>
      <c r="BW527" s="63"/>
      <c r="BX527" s="63"/>
      <c r="BY527" s="63"/>
      <c r="BZ527" s="63"/>
      <c r="CA527" s="63"/>
      <c r="CB527" s="63"/>
      <c r="CC527" s="63"/>
      <c r="CD527" s="63"/>
      <c r="CE527" s="63"/>
      <c r="CF527" s="63"/>
      <c r="CG527" s="63"/>
      <c r="CH527" s="63"/>
      <c r="CI527" s="63"/>
      <c r="CJ527" s="63"/>
      <c r="CK527" s="63"/>
      <c r="CL527" s="63"/>
      <c r="CM527" s="63"/>
      <c r="CN527" s="63"/>
      <c r="CO527" s="63"/>
      <c r="CP527" s="63"/>
      <c r="CQ527" s="63"/>
      <c r="CR527" s="63"/>
      <c r="CS527" s="63"/>
      <c r="CT527" s="63"/>
      <c r="CU527" s="63"/>
      <c r="CV527" s="63"/>
      <c r="CW527" s="63"/>
    </row>
    <row r="528" spans="12:101" s="66" customFormat="1" x14ac:dyDescent="0.35">
      <c r="L528" s="63"/>
      <c r="M528" s="63"/>
      <c r="N528" s="63"/>
      <c r="O528" s="63"/>
      <c r="P528" s="63"/>
      <c r="Q528" s="63"/>
      <c r="R528" s="63"/>
      <c r="S528" s="63"/>
      <c r="T528" s="63"/>
      <c r="U528" s="63"/>
      <c r="V528" s="63"/>
      <c r="W528" s="63"/>
      <c r="X528" s="63"/>
      <c r="Y528" s="63"/>
      <c r="Z528" s="63"/>
      <c r="AA528" s="63"/>
      <c r="AB528" s="63"/>
      <c r="AC528" s="63"/>
      <c r="AD528" s="63"/>
      <c r="AE528" s="63"/>
      <c r="AF528" s="63"/>
      <c r="AG528" s="63"/>
      <c r="AH528" s="63"/>
      <c r="AI528" s="63"/>
      <c r="AJ528" s="63"/>
      <c r="AK528" s="63"/>
      <c r="AL528" s="63"/>
      <c r="AM528" s="63"/>
      <c r="AN528" s="63"/>
      <c r="AO528" s="63"/>
      <c r="AP528" s="63"/>
      <c r="AQ528" s="63"/>
      <c r="AR528" s="63"/>
      <c r="AS528" s="63"/>
      <c r="AT528" s="63"/>
      <c r="AU528" s="63"/>
      <c r="AV528" s="63"/>
      <c r="AW528" s="63"/>
      <c r="AX528" s="63"/>
      <c r="AY528" s="63"/>
      <c r="AZ528" s="63"/>
      <c r="BA528" s="63"/>
      <c r="BB528" s="63"/>
      <c r="BC528" s="63"/>
      <c r="BD528" s="63"/>
      <c r="BE528" s="63"/>
      <c r="BF528" s="63"/>
      <c r="BG528" s="63"/>
      <c r="BH528" s="63"/>
      <c r="BI528" s="63"/>
      <c r="BJ528" s="63"/>
      <c r="BK528" s="63"/>
      <c r="BL528" s="63"/>
      <c r="BM528" s="63"/>
      <c r="BN528" s="63"/>
      <c r="BO528" s="63"/>
      <c r="BP528" s="63"/>
      <c r="BQ528" s="63"/>
      <c r="BR528" s="63"/>
      <c r="BS528" s="63"/>
      <c r="BT528" s="63"/>
      <c r="BU528" s="63"/>
      <c r="BV528" s="63"/>
      <c r="BW528" s="63"/>
      <c r="BX528" s="63"/>
      <c r="BY528" s="63"/>
      <c r="BZ528" s="63"/>
      <c r="CA528" s="63"/>
      <c r="CB528" s="63"/>
      <c r="CC528" s="63"/>
      <c r="CD528" s="63"/>
      <c r="CE528" s="63"/>
      <c r="CF528" s="63"/>
      <c r="CG528" s="63"/>
      <c r="CH528" s="63"/>
      <c r="CI528" s="63"/>
      <c r="CJ528" s="63"/>
      <c r="CK528" s="63"/>
      <c r="CL528" s="63"/>
      <c r="CM528" s="63"/>
      <c r="CN528" s="63"/>
      <c r="CO528" s="63"/>
      <c r="CP528" s="63"/>
      <c r="CQ528" s="63"/>
      <c r="CR528" s="63"/>
      <c r="CS528" s="63"/>
      <c r="CT528" s="63"/>
      <c r="CU528" s="63"/>
      <c r="CV528" s="63"/>
      <c r="CW528" s="63"/>
    </row>
    <row r="529" spans="12:101" s="66" customFormat="1" x14ac:dyDescent="0.35">
      <c r="L529" s="63"/>
      <c r="M529" s="63"/>
      <c r="N529" s="63"/>
      <c r="O529" s="63"/>
      <c r="P529" s="63"/>
      <c r="Q529" s="63"/>
      <c r="R529" s="63"/>
      <c r="S529" s="63"/>
      <c r="T529" s="63"/>
      <c r="U529" s="63"/>
      <c r="V529" s="63"/>
      <c r="W529" s="63"/>
      <c r="X529" s="63"/>
      <c r="Y529" s="63"/>
      <c r="Z529" s="63"/>
      <c r="AA529" s="63"/>
      <c r="AB529" s="63"/>
      <c r="AC529" s="63"/>
      <c r="AD529" s="63"/>
      <c r="AE529" s="63"/>
      <c r="AF529" s="63"/>
      <c r="AG529" s="63"/>
      <c r="AH529" s="63"/>
      <c r="AI529" s="63"/>
      <c r="AJ529" s="63"/>
      <c r="AK529" s="63"/>
      <c r="AL529" s="63"/>
      <c r="AM529" s="63"/>
      <c r="AN529" s="63"/>
      <c r="AO529" s="63"/>
      <c r="AP529" s="63"/>
      <c r="AQ529" s="63"/>
      <c r="AR529" s="63"/>
      <c r="AS529" s="63"/>
      <c r="AT529" s="63"/>
      <c r="AU529" s="63"/>
      <c r="AV529" s="63"/>
      <c r="AW529" s="63"/>
      <c r="AX529" s="63"/>
      <c r="AY529" s="63"/>
      <c r="AZ529" s="63"/>
      <c r="BA529" s="63"/>
      <c r="BB529" s="63"/>
      <c r="BC529" s="63"/>
      <c r="BD529" s="63"/>
      <c r="BE529" s="63"/>
      <c r="BF529" s="63"/>
      <c r="BG529" s="63"/>
      <c r="BH529" s="63"/>
      <c r="BI529" s="63"/>
      <c r="BJ529" s="63"/>
      <c r="BK529" s="63"/>
      <c r="BL529" s="63"/>
      <c r="BM529" s="63"/>
      <c r="BN529" s="63"/>
      <c r="BO529" s="63"/>
      <c r="BP529" s="63"/>
      <c r="BQ529" s="63"/>
      <c r="BR529" s="63"/>
      <c r="BS529" s="63"/>
      <c r="BT529" s="63"/>
      <c r="BU529" s="63"/>
      <c r="BV529" s="63"/>
      <c r="BW529" s="63"/>
      <c r="BX529" s="63"/>
      <c r="BY529" s="63"/>
      <c r="BZ529" s="63"/>
      <c r="CA529" s="63"/>
      <c r="CB529" s="63"/>
      <c r="CC529" s="63"/>
      <c r="CD529" s="63"/>
      <c r="CE529" s="63"/>
      <c r="CF529" s="63"/>
      <c r="CG529" s="63"/>
      <c r="CH529" s="63"/>
      <c r="CI529" s="63"/>
      <c r="CJ529" s="63"/>
      <c r="CK529" s="63"/>
      <c r="CL529" s="63"/>
      <c r="CM529" s="63"/>
      <c r="CN529" s="63"/>
      <c r="CO529" s="63"/>
      <c r="CP529" s="63"/>
      <c r="CQ529" s="63"/>
      <c r="CR529" s="63"/>
      <c r="CS529" s="63"/>
      <c r="CT529" s="63"/>
      <c r="CU529" s="63"/>
      <c r="CV529" s="63"/>
      <c r="CW529" s="63"/>
    </row>
    <row r="530" spans="12:101" s="66" customFormat="1" x14ac:dyDescent="0.35">
      <c r="L530" s="63"/>
      <c r="M530" s="63"/>
      <c r="N530" s="63"/>
      <c r="O530" s="63"/>
      <c r="P530" s="63"/>
      <c r="Q530" s="63"/>
      <c r="R530" s="63"/>
      <c r="S530" s="63"/>
      <c r="T530" s="63"/>
      <c r="U530" s="63"/>
      <c r="V530" s="63"/>
      <c r="W530" s="63"/>
      <c r="X530" s="63"/>
      <c r="Y530" s="63"/>
      <c r="Z530" s="63"/>
      <c r="AA530" s="63"/>
      <c r="AB530" s="63"/>
      <c r="AC530" s="63"/>
      <c r="AD530" s="63"/>
      <c r="AE530" s="63"/>
      <c r="AF530" s="63"/>
      <c r="AG530" s="63"/>
      <c r="AH530" s="63"/>
      <c r="AI530" s="63"/>
      <c r="AJ530" s="63"/>
      <c r="AK530" s="63"/>
      <c r="AL530" s="63"/>
      <c r="AM530" s="63"/>
      <c r="AN530" s="63"/>
      <c r="AO530" s="63"/>
      <c r="AP530" s="63"/>
      <c r="AQ530" s="63"/>
      <c r="AR530" s="63"/>
      <c r="AS530" s="63"/>
      <c r="AT530" s="63"/>
      <c r="AU530" s="63"/>
      <c r="AV530" s="63"/>
      <c r="AW530" s="63"/>
      <c r="AX530" s="63"/>
      <c r="AY530" s="63"/>
      <c r="AZ530" s="63"/>
      <c r="BA530" s="63"/>
      <c r="BB530" s="63"/>
      <c r="BC530" s="63"/>
      <c r="BD530" s="63"/>
      <c r="BE530" s="63"/>
      <c r="BF530" s="63"/>
      <c r="BG530" s="63"/>
      <c r="BH530" s="63"/>
      <c r="BI530" s="63"/>
      <c r="BJ530" s="63"/>
      <c r="BK530" s="63"/>
      <c r="BL530" s="63"/>
      <c r="BM530" s="63"/>
      <c r="BN530" s="63"/>
      <c r="BO530" s="63"/>
      <c r="BP530" s="63"/>
      <c r="BQ530" s="63"/>
      <c r="BR530" s="63"/>
      <c r="BS530" s="63"/>
      <c r="BT530" s="63"/>
      <c r="BU530" s="63"/>
      <c r="BV530" s="63"/>
      <c r="BW530" s="63"/>
      <c r="BX530" s="63"/>
      <c r="BY530" s="63"/>
      <c r="BZ530" s="63"/>
      <c r="CA530" s="63"/>
      <c r="CB530" s="63"/>
      <c r="CC530" s="63"/>
      <c r="CD530" s="63"/>
      <c r="CE530" s="63"/>
      <c r="CF530" s="63"/>
      <c r="CG530" s="63"/>
      <c r="CH530" s="63"/>
      <c r="CI530" s="63"/>
      <c r="CJ530" s="63"/>
      <c r="CK530" s="63"/>
      <c r="CL530" s="63"/>
      <c r="CM530" s="63"/>
      <c r="CN530" s="63"/>
      <c r="CO530" s="63"/>
      <c r="CP530" s="63"/>
      <c r="CQ530" s="63"/>
      <c r="CR530" s="63"/>
      <c r="CS530" s="63"/>
      <c r="CT530" s="63"/>
      <c r="CU530" s="63"/>
      <c r="CV530" s="63"/>
      <c r="CW530" s="63"/>
    </row>
    <row r="531" spans="12:101" s="66" customFormat="1" x14ac:dyDescent="0.35">
      <c r="L531" s="63"/>
      <c r="M531" s="63"/>
      <c r="N531" s="63"/>
      <c r="O531" s="63"/>
      <c r="P531" s="63"/>
      <c r="Q531" s="63"/>
      <c r="R531" s="63"/>
      <c r="S531" s="63"/>
      <c r="T531" s="63"/>
      <c r="U531" s="63"/>
      <c r="V531" s="63"/>
      <c r="W531" s="63"/>
      <c r="X531" s="63"/>
      <c r="Y531" s="63"/>
      <c r="Z531" s="63"/>
      <c r="AA531" s="63"/>
      <c r="AB531" s="63"/>
      <c r="AC531" s="63"/>
      <c r="AD531" s="63"/>
      <c r="AE531" s="63"/>
      <c r="AF531" s="63"/>
      <c r="AG531" s="63"/>
      <c r="AH531" s="63"/>
      <c r="AI531" s="63"/>
      <c r="AJ531" s="63"/>
      <c r="AK531" s="63"/>
      <c r="AL531" s="63"/>
      <c r="AM531" s="63"/>
      <c r="AN531" s="63"/>
      <c r="AO531" s="63"/>
      <c r="AP531" s="63"/>
      <c r="AQ531" s="63"/>
      <c r="AR531" s="63"/>
      <c r="AS531" s="63"/>
      <c r="AT531" s="63"/>
      <c r="AU531" s="63"/>
      <c r="AV531" s="63"/>
      <c r="AW531" s="63"/>
      <c r="AX531" s="63"/>
      <c r="AY531" s="63"/>
      <c r="AZ531" s="63"/>
      <c r="BA531" s="63"/>
      <c r="BB531" s="63"/>
      <c r="BC531" s="63"/>
      <c r="BD531" s="63"/>
      <c r="BE531" s="63"/>
      <c r="BF531" s="63"/>
      <c r="BG531" s="63"/>
      <c r="BH531" s="63"/>
      <c r="BI531" s="63"/>
      <c r="BJ531" s="63"/>
      <c r="BK531" s="63"/>
      <c r="BL531" s="63"/>
      <c r="BM531" s="63"/>
      <c r="BN531" s="63"/>
      <c r="BO531" s="63"/>
      <c r="BP531" s="63"/>
      <c r="BQ531" s="63"/>
      <c r="BR531" s="63"/>
      <c r="BS531" s="63"/>
      <c r="BT531" s="63"/>
      <c r="BU531" s="63"/>
      <c r="BV531" s="63"/>
      <c r="BW531" s="63"/>
      <c r="BX531" s="63"/>
      <c r="BY531" s="63"/>
      <c r="BZ531" s="63"/>
      <c r="CA531" s="63"/>
      <c r="CB531" s="63"/>
      <c r="CC531" s="63"/>
      <c r="CD531" s="63"/>
      <c r="CE531" s="63"/>
      <c r="CF531" s="63"/>
      <c r="CG531" s="63"/>
      <c r="CH531" s="63"/>
      <c r="CI531" s="63"/>
      <c r="CJ531" s="63"/>
      <c r="CK531" s="63"/>
      <c r="CL531" s="63"/>
      <c r="CM531" s="63"/>
      <c r="CN531" s="63"/>
      <c r="CO531" s="63"/>
      <c r="CP531" s="63"/>
      <c r="CQ531" s="63"/>
      <c r="CR531" s="63"/>
      <c r="CS531" s="63"/>
      <c r="CT531" s="63"/>
      <c r="CU531" s="63"/>
      <c r="CV531" s="63"/>
      <c r="CW531" s="63"/>
    </row>
    <row r="532" spans="12:101" s="66" customFormat="1" x14ac:dyDescent="0.35">
      <c r="L532" s="63"/>
      <c r="M532" s="63"/>
      <c r="N532" s="63"/>
      <c r="O532" s="63"/>
      <c r="P532" s="63"/>
      <c r="Q532" s="63"/>
      <c r="R532" s="63"/>
      <c r="S532" s="63"/>
      <c r="T532" s="63"/>
      <c r="U532" s="63"/>
      <c r="V532" s="63"/>
      <c r="W532" s="63"/>
      <c r="X532" s="63"/>
      <c r="Y532" s="63"/>
      <c r="Z532" s="63"/>
      <c r="AA532" s="63"/>
      <c r="AB532" s="63"/>
      <c r="AC532" s="63"/>
      <c r="AD532" s="63"/>
      <c r="AE532" s="63"/>
      <c r="AF532" s="63"/>
      <c r="AG532" s="63"/>
      <c r="AH532" s="63"/>
      <c r="AI532" s="63"/>
      <c r="AJ532" s="63"/>
      <c r="AK532" s="63"/>
      <c r="AL532" s="63"/>
      <c r="AM532" s="63"/>
      <c r="AN532" s="63"/>
      <c r="AO532" s="63"/>
      <c r="AP532" s="63"/>
      <c r="AQ532" s="63"/>
      <c r="AR532" s="63"/>
      <c r="AS532" s="63"/>
      <c r="AT532" s="63"/>
      <c r="AU532" s="63"/>
      <c r="AV532" s="63"/>
      <c r="AW532" s="63"/>
      <c r="AX532" s="63"/>
      <c r="AY532" s="63"/>
      <c r="AZ532" s="63"/>
      <c r="BA532" s="63"/>
      <c r="BB532" s="63"/>
      <c r="BC532" s="63"/>
      <c r="BD532" s="63"/>
      <c r="BE532" s="63"/>
      <c r="BF532" s="63"/>
      <c r="BG532" s="63"/>
      <c r="BH532" s="63"/>
      <c r="BI532" s="63"/>
      <c r="BJ532" s="63"/>
      <c r="BK532" s="63"/>
      <c r="BL532" s="63"/>
      <c r="BM532" s="63"/>
      <c r="BN532" s="63"/>
      <c r="BO532" s="63"/>
      <c r="BP532" s="63"/>
      <c r="BQ532" s="63"/>
      <c r="BR532" s="63"/>
      <c r="BS532" s="63"/>
      <c r="BT532" s="63"/>
      <c r="BU532" s="63"/>
      <c r="BV532" s="63"/>
      <c r="BW532" s="63"/>
      <c r="BX532" s="63"/>
      <c r="BY532" s="63"/>
      <c r="BZ532" s="63"/>
      <c r="CA532" s="63"/>
      <c r="CB532" s="63"/>
      <c r="CC532" s="63"/>
      <c r="CD532" s="63"/>
      <c r="CE532" s="63"/>
      <c r="CF532" s="63"/>
      <c r="CG532" s="63"/>
      <c r="CH532" s="63"/>
      <c r="CI532" s="63"/>
      <c r="CJ532" s="63"/>
      <c r="CK532" s="63"/>
      <c r="CL532" s="63"/>
      <c r="CM532" s="63"/>
      <c r="CN532" s="63"/>
      <c r="CO532" s="63"/>
      <c r="CP532" s="63"/>
      <c r="CQ532" s="63"/>
      <c r="CR532" s="63"/>
      <c r="CS532" s="63"/>
      <c r="CT532" s="63"/>
      <c r="CU532" s="63"/>
      <c r="CV532" s="63"/>
      <c r="CW532" s="63"/>
    </row>
    <row r="533" spans="12:101" s="66" customFormat="1" x14ac:dyDescent="0.35">
      <c r="L533" s="63"/>
      <c r="M533" s="63"/>
      <c r="N533" s="63"/>
      <c r="O533" s="63"/>
      <c r="P533" s="63"/>
      <c r="Q533" s="63"/>
      <c r="R533" s="63"/>
      <c r="S533" s="63"/>
      <c r="T533" s="63"/>
      <c r="U533" s="63"/>
      <c r="V533" s="63"/>
      <c r="W533" s="63"/>
      <c r="X533" s="63"/>
      <c r="Y533" s="63"/>
      <c r="Z533" s="63"/>
      <c r="AA533" s="63"/>
      <c r="AB533" s="63"/>
      <c r="AC533" s="63"/>
      <c r="AD533" s="63"/>
      <c r="AE533" s="63"/>
      <c r="AF533" s="63"/>
      <c r="AG533" s="63"/>
      <c r="AH533" s="63"/>
      <c r="AI533" s="63"/>
      <c r="AJ533" s="63"/>
      <c r="AK533" s="63"/>
      <c r="AL533" s="63"/>
      <c r="AM533" s="63"/>
      <c r="AN533" s="63"/>
      <c r="AO533" s="63"/>
      <c r="AP533" s="63"/>
      <c r="AQ533" s="63"/>
      <c r="AR533" s="63"/>
      <c r="AS533" s="63"/>
      <c r="AT533" s="63"/>
      <c r="AU533" s="63"/>
      <c r="AV533" s="63"/>
      <c r="AW533" s="63"/>
      <c r="AX533" s="63"/>
      <c r="AY533" s="63"/>
      <c r="AZ533" s="63"/>
      <c r="BA533" s="63"/>
      <c r="BB533" s="63"/>
      <c r="BC533" s="63"/>
      <c r="BD533" s="63"/>
      <c r="BE533" s="63"/>
      <c r="BF533" s="63"/>
      <c r="BG533" s="63"/>
      <c r="BH533" s="63"/>
      <c r="BI533" s="63"/>
      <c r="BJ533" s="63"/>
      <c r="BK533" s="63"/>
      <c r="BL533" s="63"/>
      <c r="BM533" s="63"/>
      <c r="BN533" s="63"/>
      <c r="BO533" s="63"/>
      <c r="BP533" s="63"/>
      <c r="BQ533" s="63"/>
      <c r="BR533" s="63"/>
      <c r="BS533" s="63"/>
      <c r="BT533" s="63"/>
      <c r="BU533" s="63"/>
      <c r="BV533" s="63"/>
      <c r="BW533" s="63"/>
      <c r="BX533" s="63"/>
      <c r="BY533" s="63"/>
      <c r="BZ533" s="63"/>
      <c r="CA533" s="63"/>
      <c r="CB533" s="63"/>
      <c r="CC533" s="63"/>
      <c r="CD533" s="63"/>
      <c r="CE533" s="63"/>
      <c r="CF533" s="63"/>
      <c r="CG533" s="63"/>
      <c r="CH533" s="63"/>
      <c r="CI533" s="63"/>
      <c r="CJ533" s="63"/>
      <c r="CK533" s="63"/>
      <c r="CL533" s="63"/>
      <c r="CM533" s="63"/>
      <c r="CN533" s="63"/>
      <c r="CO533" s="63"/>
      <c r="CP533" s="63"/>
      <c r="CQ533" s="63"/>
      <c r="CR533" s="63"/>
      <c r="CS533" s="63"/>
      <c r="CT533" s="63"/>
      <c r="CU533" s="63"/>
      <c r="CV533" s="63"/>
      <c r="CW533" s="63"/>
    </row>
    <row r="534" spans="12:101" s="66" customFormat="1" x14ac:dyDescent="0.35">
      <c r="L534" s="63"/>
      <c r="M534" s="63"/>
      <c r="N534" s="63"/>
      <c r="O534" s="63"/>
      <c r="P534" s="63"/>
      <c r="Q534" s="63"/>
      <c r="R534" s="63"/>
      <c r="S534" s="63"/>
      <c r="T534" s="63"/>
      <c r="U534" s="63"/>
      <c r="V534" s="63"/>
      <c r="W534" s="63"/>
      <c r="X534" s="63"/>
      <c r="Y534" s="63"/>
      <c r="Z534" s="63"/>
      <c r="AA534" s="63"/>
      <c r="AB534" s="63"/>
      <c r="AC534" s="63"/>
      <c r="AD534" s="63"/>
      <c r="AE534" s="63"/>
      <c r="AF534" s="63"/>
      <c r="AG534" s="63"/>
      <c r="AH534" s="63"/>
      <c r="AI534" s="63"/>
      <c r="AJ534" s="63"/>
      <c r="AK534" s="63"/>
      <c r="AL534" s="63"/>
      <c r="AM534" s="63"/>
      <c r="AN534" s="63"/>
      <c r="AO534" s="63"/>
      <c r="AP534" s="63"/>
      <c r="AQ534" s="63"/>
      <c r="AR534" s="63"/>
      <c r="AS534" s="63"/>
      <c r="AT534" s="63"/>
      <c r="AU534" s="63"/>
      <c r="AV534" s="63"/>
      <c r="AW534" s="63"/>
      <c r="AX534" s="63"/>
      <c r="AY534" s="63"/>
      <c r="AZ534" s="63"/>
      <c r="BA534" s="63"/>
      <c r="BB534" s="63"/>
      <c r="BC534" s="63"/>
      <c r="BD534" s="63"/>
      <c r="BE534" s="63"/>
      <c r="BF534" s="63"/>
      <c r="BG534" s="63"/>
      <c r="BH534" s="63"/>
      <c r="BI534" s="63"/>
      <c r="BJ534" s="63"/>
      <c r="BK534" s="63"/>
      <c r="BL534" s="63"/>
      <c r="BM534" s="63"/>
      <c r="BN534" s="63"/>
      <c r="BO534" s="63"/>
      <c r="BP534" s="63"/>
      <c r="BQ534" s="63"/>
      <c r="BR534" s="63"/>
      <c r="BS534" s="63"/>
      <c r="BT534" s="63"/>
      <c r="BU534" s="63"/>
      <c r="BV534" s="63"/>
      <c r="BW534" s="63"/>
      <c r="BX534" s="63"/>
      <c r="BY534" s="63"/>
      <c r="BZ534" s="63"/>
      <c r="CA534" s="63"/>
      <c r="CB534" s="63"/>
      <c r="CC534" s="63"/>
      <c r="CD534" s="63"/>
      <c r="CE534" s="63"/>
      <c r="CF534" s="63"/>
      <c r="CG534" s="63"/>
      <c r="CH534" s="63"/>
      <c r="CI534" s="63"/>
      <c r="CJ534" s="63"/>
      <c r="CK534" s="63"/>
      <c r="CL534" s="63"/>
      <c r="CM534" s="63"/>
      <c r="CN534" s="63"/>
      <c r="CO534" s="63"/>
      <c r="CP534" s="63"/>
      <c r="CQ534" s="63"/>
      <c r="CR534" s="63"/>
      <c r="CS534" s="63"/>
      <c r="CT534" s="63"/>
      <c r="CU534" s="63"/>
      <c r="CV534" s="63"/>
      <c r="CW534" s="63"/>
    </row>
    <row r="535" spans="12:101" s="66" customFormat="1" x14ac:dyDescent="0.35">
      <c r="L535" s="63"/>
      <c r="M535" s="63"/>
      <c r="N535" s="63"/>
      <c r="O535" s="63"/>
      <c r="P535" s="63"/>
      <c r="Q535" s="63"/>
      <c r="R535" s="63"/>
      <c r="S535" s="63"/>
      <c r="T535" s="63"/>
      <c r="U535" s="63"/>
      <c r="V535" s="63"/>
      <c r="W535" s="63"/>
      <c r="X535" s="63"/>
      <c r="Y535" s="63"/>
      <c r="Z535" s="63"/>
      <c r="AA535" s="63"/>
      <c r="AB535" s="63"/>
      <c r="AC535" s="63"/>
      <c r="AD535" s="63"/>
      <c r="AE535" s="63"/>
      <c r="AF535" s="63"/>
      <c r="AG535" s="63"/>
      <c r="AH535" s="63"/>
      <c r="AI535" s="63"/>
      <c r="AJ535" s="63"/>
      <c r="AK535" s="63"/>
      <c r="AL535" s="63"/>
      <c r="AM535" s="63"/>
      <c r="AN535" s="63"/>
      <c r="AO535" s="63"/>
      <c r="AP535" s="63"/>
      <c r="AQ535" s="63"/>
      <c r="AR535" s="63"/>
      <c r="AS535" s="63"/>
      <c r="AT535" s="63"/>
      <c r="AU535" s="63"/>
      <c r="AV535" s="63"/>
      <c r="AW535" s="63"/>
      <c r="AX535" s="63"/>
      <c r="AY535" s="63"/>
      <c r="AZ535" s="63"/>
      <c r="BA535" s="63"/>
      <c r="BB535" s="63"/>
      <c r="BC535" s="63"/>
      <c r="BD535" s="63"/>
      <c r="BE535" s="63"/>
      <c r="BF535" s="63"/>
      <c r="BG535" s="63"/>
      <c r="BH535" s="63"/>
      <c r="BI535" s="63"/>
      <c r="BJ535" s="63"/>
      <c r="BK535" s="63"/>
      <c r="BL535" s="63"/>
      <c r="BM535" s="63"/>
      <c r="BN535" s="63"/>
      <c r="BO535" s="63"/>
      <c r="BP535" s="63"/>
      <c r="BQ535" s="63"/>
      <c r="BR535" s="63"/>
      <c r="BS535" s="63"/>
      <c r="BT535" s="63"/>
      <c r="BU535" s="63"/>
      <c r="BV535" s="63"/>
      <c r="BW535" s="63"/>
      <c r="BX535" s="63"/>
      <c r="BY535" s="63"/>
      <c r="BZ535" s="63"/>
      <c r="CA535" s="63"/>
      <c r="CB535" s="63"/>
      <c r="CC535" s="63"/>
      <c r="CD535" s="63"/>
      <c r="CE535" s="63"/>
      <c r="CF535" s="63"/>
      <c r="CG535" s="63"/>
      <c r="CH535" s="63"/>
      <c r="CI535" s="63"/>
      <c r="CJ535" s="63"/>
      <c r="CK535" s="63"/>
      <c r="CL535" s="63"/>
      <c r="CM535" s="63"/>
      <c r="CN535" s="63"/>
      <c r="CO535" s="63"/>
      <c r="CP535" s="63"/>
      <c r="CQ535" s="63"/>
      <c r="CR535" s="63"/>
      <c r="CS535" s="63"/>
      <c r="CT535" s="63"/>
      <c r="CU535" s="63"/>
      <c r="CV535" s="63"/>
      <c r="CW535" s="63"/>
    </row>
    <row r="536" spans="12:101" s="66" customFormat="1" x14ac:dyDescent="0.35">
      <c r="L536" s="63"/>
      <c r="M536" s="63"/>
      <c r="N536" s="63"/>
      <c r="O536" s="63"/>
      <c r="P536" s="63"/>
      <c r="Q536" s="63"/>
      <c r="R536" s="63"/>
      <c r="S536" s="63"/>
      <c r="T536" s="63"/>
      <c r="U536" s="63"/>
      <c r="V536" s="63"/>
      <c r="W536" s="63"/>
      <c r="X536" s="63"/>
      <c r="Y536" s="63"/>
      <c r="Z536" s="63"/>
      <c r="AA536" s="63"/>
      <c r="AB536" s="63"/>
      <c r="AC536" s="63"/>
      <c r="AD536" s="63"/>
      <c r="AE536" s="63"/>
      <c r="AF536" s="63"/>
      <c r="AG536" s="63"/>
      <c r="AH536" s="63"/>
      <c r="AI536" s="63"/>
      <c r="AJ536" s="63"/>
      <c r="AK536" s="63"/>
      <c r="AL536" s="63"/>
      <c r="AM536" s="63"/>
      <c r="AN536" s="63"/>
      <c r="AO536" s="63"/>
      <c r="AP536" s="63"/>
      <c r="AQ536" s="63"/>
      <c r="AR536" s="63"/>
      <c r="AS536" s="63"/>
      <c r="AT536" s="63"/>
      <c r="AU536" s="63"/>
      <c r="AV536" s="63"/>
      <c r="AW536" s="63"/>
      <c r="AX536" s="63"/>
      <c r="AY536" s="63"/>
      <c r="AZ536" s="63"/>
      <c r="BA536" s="63"/>
      <c r="BB536" s="63"/>
      <c r="BC536" s="63"/>
      <c r="BD536" s="63"/>
      <c r="BE536" s="63"/>
      <c r="BF536" s="63"/>
      <c r="BG536" s="63"/>
      <c r="BH536" s="63"/>
      <c r="BI536" s="63"/>
      <c r="BJ536" s="63"/>
      <c r="BK536" s="63"/>
      <c r="BL536" s="63"/>
      <c r="BM536" s="63"/>
      <c r="BN536" s="63"/>
      <c r="BO536" s="63"/>
      <c r="BP536" s="63"/>
      <c r="BQ536" s="63"/>
      <c r="BR536" s="63"/>
      <c r="BS536" s="63"/>
      <c r="BT536" s="63"/>
      <c r="BU536" s="63"/>
      <c r="BV536" s="63"/>
      <c r="BW536" s="63"/>
      <c r="BX536" s="63"/>
      <c r="BY536" s="63"/>
      <c r="BZ536" s="63"/>
      <c r="CA536" s="63"/>
      <c r="CB536" s="63"/>
      <c r="CC536" s="63"/>
      <c r="CD536" s="63"/>
      <c r="CE536" s="63"/>
      <c r="CF536" s="63"/>
      <c r="CG536" s="63"/>
      <c r="CH536" s="63"/>
      <c r="CI536" s="63"/>
      <c r="CJ536" s="63"/>
      <c r="CK536" s="63"/>
      <c r="CL536" s="63"/>
      <c r="CM536" s="63"/>
      <c r="CN536" s="63"/>
      <c r="CO536" s="63"/>
      <c r="CP536" s="63"/>
      <c r="CQ536" s="63"/>
      <c r="CR536" s="63"/>
      <c r="CS536" s="63"/>
      <c r="CT536" s="63"/>
      <c r="CU536" s="63"/>
      <c r="CV536" s="63"/>
      <c r="CW536" s="63"/>
    </row>
    <row r="537" spans="12:101" s="66" customFormat="1" x14ac:dyDescent="0.35">
      <c r="L537" s="63"/>
      <c r="M537" s="63"/>
      <c r="N537" s="63"/>
      <c r="O537" s="63"/>
      <c r="P537" s="63"/>
      <c r="Q537" s="63"/>
      <c r="R537" s="63"/>
      <c r="S537" s="63"/>
      <c r="T537" s="63"/>
      <c r="U537" s="63"/>
      <c r="V537" s="63"/>
      <c r="W537" s="63"/>
      <c r="X537" s="63"/>
      <c r="Y537" s="63"/>
      <c r="Z537" s="63"/>
      <c r="AA537" s="63"/>
      <c r="AB537" s="63"/>
      <c r="AC537" s="63"/>
      <c r="AD537" s="63"/>
      <c r="AE537" s="63"/>
      <c r="AF537" s="63"/>
      <c r="AG537" s="63"/>
      <c r="AH537" s="63"/>
      <c r="AI537" s="63"/>
      <c r="AJ537" s="63"/>
      <c r="AK537" s="63"/>
      <c r="AL537" s="63"/>
      <c r="AM537" s="63"/>
      <c r="AN537" s="63"/>
      <c r="AO537" s="63"/>
      <c r="AP537" s="63"/>
      <c r="AQ537" s="63"/>
      <c r="AR537" s="63"/>
      <c r="AS537" s="63"/>
      <c r="AT537" s="63"/>
      <c r="AU537" s="63"/>
      <c r="AV537" s="63"/>
      <c r="AW537" s="63"/>
      <c r="AX537" s="63"/>
      <c r="AY537" s="63"/>
      <c r="AZ537" s="63"/>
      <c r="BA537" s="63"/>
      <c r="BB537" s="63"/>
      <c r="BC537" s="63"/>
      <c r="BD537" s="63"/>
      <c r="BE537" s="63"/>
      <c r="BF537" s="63"/>
      <c r="BG537" s="63"/>
      <c r="BH537" s="63"/>
      <c r="BI537" s="63"/>
      <c r="BJ537" s="63"/>
      <c r="BK537" s="63"/>
      <c r="BL537" s="63"/>
      <c r="BM537" s="63"/>
      <c r="BN537" s="63"/>
      <c r="BO537" s="63"/>
      <c r="BP537" s="63"/>
      <c r="BQ537" s="63"/>
      <c r="BR537" s="63"/>
      <c r="BS537" s="63"/>
      <c r="BT537" s="63"/>
      <c r="BU537" s="63"/>
      <c r="BV537" s="63"/>
      <c r="BW537" s="63"/>
      <c r="BX537" s="63"/>
      <c r="BY537" s="63"/>
      <c r="BZ537" s="63"/>
      <c r="CA537" s="63"/>
      <c r="CB537" s="63"/>
      <c r="CC537" s="63"/>
      <c r="CD537" s="63"/>
      <c r="CE537" s="63"/>
      <c r="CF537" s="63"/>
      <c r="CG537" s="63"/>
      <c r="CH537" s="63"/>
      <c r="CI537" s="63"/>
      <c r="CJ537" s="63"/>
      <c r="CK537" s="63"/>
      <c r="CL537" s="63"/>
      <c r="CM537" s="63"/>
      <c r="CN537" s="63"/>
      <c r="CO537" s="63"/>
      <c r="CP537" s="63"/>
      <c r="CQ537" s="63"/>
      <c r="CR537" s="63"/>
      <c r="CS537" s="63"/>
      <c r="CT537" s="63"/>
      <c r="CU537" s="63"/>
      <c r="CV537" s="63"/>
      <c r="CW537" s="63"/>
    </row>
    <row r="538" spans="12:101" s="66" customFormat="1" x14ac:dyDescent="0.35">
      <c r="L538" s="63"/>
      <c r="M538" s="63"/>
      <c r="N538" s="63"/>
      <c r="O538" s="63"/>
      <c r="P538" s="63"/>
      <c r="Q538" s="63"/>
      <c r="R538" s="63"/>
      <c r="S538" s="63"/>
      <c r="T538" s="63"/>
      <c r="U538" s="63"/>
      <c r="V538" s="63"/>
      <c r="W538" s="63"/>
      <c r="X538" s="63"/>
      <c r="Y538" s="63"/>
      <c r="Z538" s="63"/>
      <c r="AA538" s="63"/>
      <c r="AB538" s="63"/>
      <c r="AC538" s="63"/>
      <c r="AD538" s="63"/>
      <c r="AE538" s="63"/>
      <c r="AF538" s="63"/>
      <c r="AG538" s="63"/>
      <c r="AH538" s="63"/>
      <c r="AI538" s="63"/>
      <c r="AJ538" s="63"/>
      <c r="AK538" s="63"/>
      <c r="AL538" s="63"/>
      <c r="AM538" s="63"/>
      <c r="AN538" s="63"/>
      <c r="AO538" s="63"/>
      <c r="AP538" s="63"/>
      <c r="AQ538" s="63"/>
      <c r="AR538" s="63"/>
      <c r="AS538" s="63"/>
      <c r="AT538" s="63"/>
      <c r="AU538" s="63"/>
      <c r="AV538" s="63"/>
      <c r="AW538" s="63"/>
      <c r="AX538" s="63"/>
      <c r="AY538" s="63"/>
      <c r="AZ538" s="63"/>
      <c r="BA538" s="63"/>
      <c r="BB538" s="63"/>
      <c r="BC538" s="63"/>
      <c r="BD538" s="63"/>
      <c r="BE538" s="63"/>
      <c r="BF538" s="63"/>
      <c r="BG538" s="63"/>
      <c r="BH538" s="63"/>
      <c r="BI538" s="63"/>
      <c r="BJ538" s="63"/>
      <c r="BK538" s="63"/>
      <c r="BL538" s="63"/>
      <c r="BM538" s="63"/>
      <c r="BN538" s="63"/>
      <c r="BO538" s="63"/>
      <c r="BP538" s="63"/>
      <c r="BQ538" s="63"/>
      <c r="BR538" s="63"/>
      <c r="BS538" s="63"/>
      <c r="BT538" s="63"/>
      <c r="BU538" s="63"/>
      <c r="BV538" s="63"/>
      <c r="BW538" s="63"/>
      <c r="BX538" s="63"/>
      <c r="BY538" s="63"/>
      <c r="BZ538" s="63"/>
      <c r="CA538" s="63"/>
      <c r="CB538" s="63"/>
      <c r="CC538" s="63"/>
      <c r="CD538" s="63"/>
      <c r="CE538" s="63"/>
      <c r="CF538" s="63"/>
      <c r="CG538" s="63"/>
      <c r="CH538" s="63"/>
      <c r="CI538" s="63"/>
      <c r="CJ538" s="63"/>
      <c r="CK538" s="63"/>
      <c r="CL538" s="63"/>
      <c r="CM538" s="63"/>
      <c r="CN538" s="63"/>
      <c r="CO538" s="63"/>
      <c r="CP538" s="63"/>
      <c r="CQ538" s="63"/>
      <c r="CR538" s="63"/>
      <c r="CS538" s="63"/>
      <c r="CT538" s="63"/>
      <c r="CU538" s="63"/>
      <c r="CV538" s="63"/>
      <c r="CW538" s="63"/>
    </row>
    <row r="539" spans="12:101" s="66" customFormat="1" x14ac:dyDescent="0.35">
      <c r="L539" s="63"/>
      <c r="M539" s="63"/>
      <c r="N539" s="63"/>
      <c r="O539" s="63"/>
      <c r="P539" s="63"/>
      <c r="Q539" s="63"/>
      <c r="R539" s="63"/>
      <c r="S539" s="63"/>
      <c r="T539" s="63"/>
      <c r="U539" s="63"/>
      <c r="V539" s="63"/>
      <c r="W539" s="63"/>
      <c r="X539" s="63"/>
      <c r="Y539" s="63"/>
      <c r="Z539" s="63"/>
      <c r="AA539" s="63"/>
      <c r="AB539" s="63"/>
      <c r="AC539" s="63"/>
      <c r="AD539" s="63"/>
      <c r="AE539" s="63"/>
      <c r="AF539" s="63"/>
      <c r="AG539" s="63"/>
      <c r="AH539" s="63"/>
      <c r="AI539" s="63"/>
      <c r="AJ539" s="63"/>
      <c r="AK539" s="63"/>
      <c r="AL539" s="63"/>
      <c r="AM539" s="63"/>
      <c r="AN539" s="63"/>
      <c r="AO539" s="63"/>
      <c r="AP539" s="63"/>
      <c r="AQ539" s="63"/>
      <c r="AR539" s="63"/>
      <c r="AS539" s="63"/>
      <c r="AT539" s="63"/>
      <c r="AU539" s="63"/>
      <c r="AV539" s="63"/>
      <c r="AW539" s="63"/>
      <c r="AX539" s="63"/>
      <c r="AY539" s="63"/>
      <c r="AZ539" s="63"/>
      <c r="BA539" s="63"/>
      <c r="BB539" s="63"/>
      <c r="BC539" s="63"/>
      <c r="BD539" s="63"/>
      <c r="BE539" s="63"/>
      <c r="BF539" s="63"/>
      <c r="BG539" s="63"/>
      <c r="BH539" s="63"/>
      <c r="BI539" s="63"/>
      <c r="BJ539" s="63"/>
      <c r="BK539" s="63"/>
      <c r="BL539" s="63"/>
      <c r="BM539" s="63"/>
      <c r="BN539" s="63"/>
      <c r="BO539" s="63"/>
      <c r="BP539" s="63"/>
      <c r="BQ539" s="63"/>
      <c r="BR539" s="63"/>
      <c r="BS539" s="63"/>
      <c r="BT539" s="63"/>
      <c r="BU539" s="63"/>
      <c r="BV539" s="63"/>
      <c r="BW539" s="63"/>
      <c r="BX539" s="63"/>
      <c r="BY539" s="63"/>
      <c r="BZ539" s="63"/>
      <c r="CA539" s="63"/>
      <c r="CB539" s="63"/>
      <c r="CC539" s="63"/>
      <c r="CD539" s="63"/>
      <c r="CE539" s="63"/>
      <c r="CF539" s="63"/>
      <c r="CG539" s="63"/>
      <c r="CH539" s="63"/>
      <c r="CI539" s="63"/>
      <c r="CJ539" s="63"/>
      <c r="CK539" s="63"/>
      <c r="CL539" s="63"/>
      <c r="CM539" s="63"/>
      <c r="CN539" s="63"/>
      <c r="CO539" s="63"/>
      <c r="CP539" s="63"/>
      <c r="CQ539" s="63"/>
      <c r="CR539" s="63"/>
      <c r="CS539" s="63"/>
      <c r="CT539" s="63"/>
      <c r="CU539" s="63"/>
      <c r="CV539" s="63"/>
      <c r="CW539" s="63"/>
    </row>
    <row r="540" spans="12:101" s="66" customFormat="1" x14ac:dyDescent="0.35">
      <c r="L540" s="63"/>
      <c r="M540" s="63"/>
      <c r="N540" s="63"/>
      <c r="O540" s="63"/>
      <c r="P540" s="63"/>
      <c r="Q540" s="63"/>
      <c r="R540" s="63"/>
      <c r="S540" s="63"/>
      <c r="T540" s="63"/>
      <c r="U540" s="63"/>
      <c r="V540" s="63"/>
      <c r="W540" s="63"/>
      <c r="X540" s="63"/>
      <c r="Y540" s="63"/>
      <c r="Z540" s="63"/>
      <c r="AA540" s="63"/>
      <c r="AB540" s="63"/>
      <c r="AC540" s="63"/>
      <c r="AD540" s="63"/>
      <c r="AE540" s="63"/>
      <c r="AF540" s="63"/>
      <c r="AG540" s="63"/>
      <c r="AH540" s="63"/>
      <c r="AI540" s="63"/>
      <c r="AJ540" s="63"/>
      <c r="AK540" s="63"/>
      <c r="AL540" s="63"/>
      <c r="AM540" s="63"/>
      <c r="AN540" s="63"/>
      <c r="AO540" s="63"/>
      <c r="AP540" s="63"/>
      <c r="AQ540" s="63"/>
      <c r="AR540" s="63"/>
      <c r="AS540" s="63"/>
      <c r="AT540" s="63"/>
      <c r="AU540" s="63"/>
      <c r="AV540" s="63"/>
      <c r="AW540" s="63"/>
      <c r="AX540" s="63"/>
      <c r="AY540" s="63"/>
      <c r="AZ540" s="63"/>
      <c r="BA540" s="63"/>
      <c r="BB540" s="63"/>
      <c r="BC540" s="63"/>
      <c r="BD540" s="63"/>
      <c r="BE540" s="63"/>
      <c r="BF540" s="63"/>
      <c r="BG540" s="63"/>
      <c r="BH540" s="63"/>
      <c r="BI540" s="63"/>
      <c r="BJ540" s="63"/>
      <c r="BK540" s="63"/>
      <c r="BL540" s="63"/>
      <c r="BM540" s="63"/>
      <c r="BN540" s="63"/>
      <c r="BO540" s="63"/>
      <c r="BP540" s="63"/>
      <c r="BQ540" s="63"/>
      <c r="BR540" s="63"/>
      <c r="BS540" s="63"/>
      <c r="BT540" s="63"/>
      <c r="BU540" s="63"/>
      <c r="BV540" s="63"/>
      <c r="BW540" s="63"/>
      <c r="BX540" s="63"/>
      <c r="BY540" s="63"/>
      <c r="BZ540" s="63"/>
      <c r="CA540" s="63"/>
      <c r="CB540" s="63"/>
      <c r="CC540" s="63"/>
      <c r="CD540" s="63"/>
      <c r="CE540" s="63"/>
      <c r="CF540" s="63"/>
      <c r="CG540" s="63"/>
      <c r="CH540" s="63"/>
      <c r="CI540" s="63"/>
      <c r="CJ540" s="63"/>
      <c r="CK540" s="63"/>
      <c r="CL540" s="63"/>
      <c r="CM540" s="63"/>
      <c r="CN540" s="63"/>
      <c r="CO540" s="63"/>
      <c r="CP540" s="63"/>
      <c r="CQ540" s="63"/>
      <c r="CR540" s="63"/>
      <c r="CS540" s="63"/>
      <c r="CT540" s="63"/>
      <c r="CU540" s="63"/>
      <c r="CV540" s="63"/>
      <c r="CW540" s="63"/>
    </row>
    <row r="541" spans="12:101" s="66" customFormat="1" x14ac:dyDescent="0.35">
      <c r="L541" s="63"/>
      <c r="M541" s="63"/>
      <c r="N541" s="63"/>
      <c r="O541" s="63"/>
      <c r="P541" s="63"/>
      <c r="Q541" s="63"/>
      <c r="R541" s="63"/>
      <c r="S541" s="63"/>
      <c r="T541" s="63"/>
      <c r="U541" s="63"/>
      <c r="V541" s="63"/>
      <c r="W541" s="63"/>
      <c r="X541" s="63"/>
      <c r="Y541" s="63"/>
      <c r="Z541" s="63"/>
      <c r="AA541" s="63"/>
      <c r="AB541" s="63"/>
      <c r="AC541" s="63"/>
      <c r="AD541" s="63"/>
      <c r="AE541" s="63"/>
      <c r="AF541" s="63"/>
      <c r="AG541" s="63"/>
      <c r="AH541" s="63"/>
      <c r="AI541" s="63"/>
      <c r="AJ541" s="63"/>
      <c r="AK541" s="63"/>
      <c r="AL541" s="63"/>
      <c r="AM541" s="63"/>
      <c r="AN541" s="63"/>
      <c r="AO541" s="63"/>
      <c r="AP541" s="63"/>
      <c r="AQ541" s="63"/>
      <c r="AR541" s="63"/>
      <c r="AS541" s="63"/>
      <c r="AT541" s="63"/>
      <c r="AU541" s="63"/>
      <c r="AV541" s="63"/>
      <c r="AW541" s="63"/>
      <c r="AX541" s="63"/>
      <c r="AY541" s="63"/>
      <c r="AZ541" s="63"/>
      <c r="BA541" s="63"/>
      <c r="BB541" s="63"/>
      <c r="BC541" s="63"/>
      <c r="BD541" s="63"/>
      <c r="BE541" s="63"/>
      <c r="BF541" s="63"/>
      <c r="BG541" s="63"/>
      <c r="BH541" s="63"/>
      <c r="BI541" s="63"/>
      <c r="BJ541" s="63"/>
      <c r="BK541" s="63"/>
      <c r="BL541" s="63"/>
      <c r="BM541" s="63"/>
      <c r="BN541" s="63"/>
      <c r="BO541" s="63"/>
      <c r="BP541" s="63"/>
      <c r="BQ541" s="63"/>
      <c r="BR541" s="63"/>
      <c r="BS541" s="63"/>
      <c r="BT541" s="63"/>
      <c r="BU541" s="63"/>
      <c r="BV541" s="63"/>
      <c r="BW541" s="63"/>
      <c r="BX541" s="63"/>
      <c r="BY541" s="63"/>
      <c r="BZ541" s="63"/>
      <c r="CA541" s="63"/>
      <c r="CB541" s="63"/>
      <c r="CC541" s="63"/>
      <c r="CD541" s="63"/>
      <c r="CE541" s="63"/>
      <c r="CF541" s="63"/>
      <c r="CG541" s="63"/>
      <c r="CH541" s="63"/>
      <c r="CI541" s="63"/>
      <c r="CJ541" s="63"/>
      <c r="CK541" s="63"/>
      <c r="CL541" s="63"/>
      <c r="CM541" s="63"/>
      <c r="CN541" s="63"/>
      <c r="CO541" s="63"/>
      <c r="CP541" s="63"/>
      <c r="CQ541" s="63"/>
      <c r="CR541" s="63"/>
      <c r="CS541" s="63"/>
      <c r="CT541" s="63"/>
      <c r="CU541" s="63"/>
      <c r="CV541" s="63"/>
      <c r="CW541" s="63"/>
    </row>
    <row r="542" spans="12:101" s="66" customFormat="1" x14ac:dyDescent="0.35">
      <c r="L542" s="63"/>
      <c r="M542" s="63"/>
      <c r="N542" s="63"/>
      <c r="O542" s="63"/>
      <c r="P542" s="63"/>
      <c r="Q542" s="63"/>
      <c r="R542" s="63"/>
      <c r="S542" s="63"/>
      <c r="T542" s="63"/>
      <c r="U542" s="63"/>
      <c r="V542" s="63"/>
      <c r="W542" s="63"/>
      <c r="X542" s="63"/>
      <c r="Y542" s="63"/>
      <c r="Z542" s="63"/>
      <c r="AA542" s="63"/>
      <c r="AB542" s="63"/>
      <c r="AC542" s="63"/>
      <c r="AD542" s="63"/>
      <c r="AE542" s="63"/>
      <c r="AF542" s="63"/>
      <c r="AG542" s="63"/>
      <c r="AH542" s="63"/>
      <c r="AI542" s="63"/>
      <c r="AJ542" s="63"/>
      <c r="AK542" s="63"/>
      <c r="AL542" s="63"/>
      <c r="AM542" s="63"/>
      <c r="AN542" s="63"/>
      <c r="AO542" s="63"/>
      <c r="AP542" s="63"/>
      <c r="AQ542" s="63"/>
      <c r="AR542" s="63"/>
      <c r="AS542" s="63"/>
      <c r="AT542" s="63"/>
      <c r="AU542" s="63"/>
      <c r="AV542" s="63"/>
      <c r="AW542" s="63"/>
      <c r="AX542" s="63"/>
      <c r="AY542" s="63"/>
      <c r="AZ542" s="63"/>
      <c r="BA542" s="63"/>
      <c r="BB542" s="63"/>
      <c r="BC542" s="63"/>
      <c r="BD542" s="63"/>
      <c r="BE542" s="63"/>
      <c r="BF542" s="63"/>
      <c r="BG542" s="63"/>
      <c r="BH542" s="63"/>
      <c r="BI542" s="63"/>
      <c r="BJ542" s="63"/>
      <c r="BK542" s="63"/>
      <c r="BL542" s="63"/>
      <c r="BM542" s="63"/>
      <c r="BN542" s="63"/>
      <c r="BO542" s="63"/>
      <c r="BP542" s="63"/>
      <c r="BQ542" s="63"/>
      <c r="BR542" s="63"/>
      <c r="BS542" s="63"/>
      <c r="BT542" s="63"/>
      <c r="BU542" s="63"/>
      <c r="BV542" s="63"/>
      <c r="BW542" s="63"/>
      <c r="BX542" s="63"/>
      <c r="BY542" s="63"/>
      <c r="BZ542" s="63"/>
      <c r="CA542" s="63"/>
      <c r="CB542" s="63"/>
      <c r="CC542" s="63"/>
      <c r="CD542" s="63"/>
      <c r="CE542" s="63"/>
      <c r="CF542" s="63"/>
      <c r="CG542" s="63"/>
      <c r="CH542" s="63"/>
      <c r="CI542" s="63"/>
      <c r="CJ542" s="63"/>
      <c r="CK542" s="63"/>
      <c r="CL542" s="63"/>
      <c r="CM542" s="63"/>
      <c r="CN542" s="63"/>
      <c r="CO542" s="63"/>
      <c r="CP542" s="63"/>
      <c r="CQ542" s="63"/>
      <c r="CR542" s="63"/>
      <c r="CS542" s="63"/>
      <c r="CT542" s="63"/>
      <c r="CU542" s="63"/>
      <c r="CV542" s="63"/>
      <c r="CW542" s="63"/>
    </row>
    <row r="543" spans="12:101" s="66" customFormat="1" x14ac:dyDescent="0.35">
      <c r="L543" s="63"/>
      <c r="M543" s="63"/>
      <c r="N543" s="63"/>
      <c r="O543" s="63"/>
      <c r="P543" s="63"/>
      <c r="Q543" s="63"/>
      <c r="R543" s="63"/>
      <c r="S543" s="63"/>
      <c r="T543" s="63"/>
      <c r="U543" s="63"/>
      <c r="V543" s="63"/>
      <c r="W543" s="63"/>
      <c r="X543" s="63"/>
      <c r="Y543" s="63"/>
      <c r="Z543" s="63"/>
      <c r="AA543" s="63"/>
      <c r="AB543" s="63"/>
      <c r="AC543" s="63"/>
      <c r="AD543" s="63"/>
      <c r="AE543" s="63"/>
      <c r="AF543" s="63"/>
      <c r="AG543" s="63"/>
      <c r="AH543" s="63"/>
      <c r="AI543" s="63"/>
      <c r="AJ543" s="63"/>
      <c r="AK543" s="63"/>
      <c r="AL543" s="63"/>
      <c r="AM543" s="63"/>
      <c r="AN543" s="63"/>
      <c r="AO543" s="63"/>
      <c r="AP543" s="63"/>
      <c r="AQ543" s="63"/>
      <c r="AR543" s="63"/>
      <c r="AS543" s="63"/>
      <c r="AT543" s="63"/>
      <c r="AU543" s="63"/>
      <c r="AV543" s="63"/>
      <c r="AW543" s="63"/>
      <c r="AX543" s="63"/>
      <c r="AY543" s="63"/>
      <c r="AZ543" s="63"/>
      <c r="BA543" s="63"/>
      <c r="BB543" s="63"/>
      <c r="BC543" s="63"/>
      <c r="BD543" s="63"/>
      <c r="BE543" s="63"/>
      <c r="BF543" s="63"/>
      <c r="BG543" s="63"/>
      <c r="BH543" s="63"/>
      <c r="BI543" s="63"/>
      <c r="BJ543" s="63"/>
      <c r="BK543" s="63"/>
      <c r="BL543" s="63"/>
      <c r="BM543" s="63"/>
      <c r="BN543" s="63"/>
      <c r="BO543" s="63"/>
      <c r="BP543" s="63"/>
      <c r="BQ543" s="63"/>
      <c r="BR543" s="63"/>
      <c r="BS543" s="63"/>
      <c r="BT543" s="63"/>
      <c r="BU543" s="63"/>
      <c r="BV543" s="63"/>
      <c r="BW543" s="63"/>
      <c r="BX543" s="63"/>
      <c r="BY543" s="63"/>
      <c r="BZ543" s="63"/>
      <c r="CA543" s="63"/>
      <c r="CB543" s="63"/>
      <c r="CC543" s="63"/>
      <c r="CD543" s="63"/>
      <c r="CE543" s="63"/>
      <c r="CF543" s="63"/>
      <c r="CG543" s="63"/>
      <c r="CH543" s="63"/>
      <c r="CI543" s="63"/>
      <c r="CJ543" s="63"/>
      <c r="CK543" s="63"/>
      <c r="CL543" s="63"/>
      <c r="CM543" s="63"/>
      <c r="CN543" s="63"/>
      <c r="CO543" s="63"/>
      <c r="CP543" s="63"/>
      <c r="CQ543" s="63"/>
      <c r="CR543" s="63"/>
      <c r="CS543" s="63"/>
      <c r="CT543" s="63"/>
      <c r="CU543" s="63"/>
      <c r="CV543" s="63"/>
      <c r="CW543" s="63"/>
    </row>
    <row r="544" spans="12:101" s="66" customFormat="1" x14ac:dyDescent="0.35">
      <c r="L544" s="63"/>
      <c r="M544" s="63"/>
      <c r="N544" s="63"/>
      <c r="O544" s="63"/>
      <c r="P544" s="63"/>
      <c r="Q544" s="63"/>
      <c r="R544" s="63"/>
      <c r="S544" s="63"/>
      <c r="T544" s="63"/>
      <c r="U544" s="63"/>
      <c r="V544" s="63"/>
      <c r="W544" s="63"/>
      <c r="X544" s="63"/>
      <c r="Y544" s="63"/>
      <c r="Z544" s="63"/>
      <c r="AA544" s="63"/>
      <c r="AB544" s="63"/>
      <c r="AC544" s="63"/>
      <c r="AD544" s="63"/>
      <c r="AE544" s="63"/>
      <c r="AF544" s="63"/>
      <c r="AG544" s="63"/>
      <c r="AH544" s="63"/>
      <c r="AI544" s="63"/>
      <c r="AJ544" s="63"/>
      <c r="AK544" s="63"/>
      <c r="AL544" s="63"/>
      <c r="AM544" s="63"/>
      <c r="AN544" s="63"/>
      <c r="AO544" s="63"/>
      <c r="AP544" s="63"/>
      <c r="AQ544" s="63"/>
      <c r="AR544" s="63"/>
      <c r="AS544" s="63"/>
      <c r="AT544" s="63"/>
      <c r="AU544" s="63"/>
      <c r="AV544" s="63"/>
      <c r="AW544" s="63"/>
      <c r="AX544" s="63"/>
      <c r="AY544" s="63"/>
      <c r="AZ544" s="63"/>
      <c r="BA544" s="63"/>
      <c r="BB544" s="63"/>
      <c r="BC544" s="63"/>
      <c r="BD544" s="63"/>
      <c r="BE544" s="63"/>
      <c r="BF544" s="63"/>
      <c r="BG544" s="63"/>
      <c r="BH544" s="63"/>
      <c r="BI544" s="63"/>
      <c r="BJ544" s="63"/>
      <c r="BK544" s="63"/>
      <c r="BL544" s="63"/>
      <c r="BM544" s="63"/>
      <c r="BN544" s="63"/>
      <c r="BO544" s="63"/>
      <c r="BP544" s="63"/>
      <c r="BQ544" s="63"/>
      <c r="BR544" s="63"/>
      <c r="BS544" s="63"/>
      <c r="BT544" s="63"/>
      <c r="BU544" s="63"/>
      <c r="BV544" s="63"/>
      <c r="BW544" s="63"/>
      <c r="BX544" s="63"/>
      <c r="BY544" s="63"/>
      <c r="BZ544" s="63"/>
      <c r="CA544" s="63"/>
      <c r="CB544" s="63"/>
      <c r="CC544" s="63"/>
      <c r="CD544" s="63"/>
      <c r="CE544" s="63"/>
      <c r="CF544" s="63"/>
      <c r="CG544" s="63"/>
      <c r="CH544" s="63"/>
      <c r="CI544" s="63"/>
      <c r="CJ544" s="63"/>
      <c r="CK544" s="63"/>
      <c r="CL544" s="63"/>
      <c r="CM544" s="63"/>
      <c r="CN544" s="63"/>
      <c r="CO544" s="63"/>
      <c r="CP544" s="63"/>
      <c r="CQ544" s="63"/>
      <c r="CR544" s="63"/>
      <c r="CS544" s="63"/>
      <c r="CT544" s="63"/>
      <c r="CU544" s="63"/>
      <c r="CV544" s="63"/>
      <c r="CW544" s="63"/>
    </row>
    <row r="545" spans="12:101" s="66" customFormat="1" x14ac:dyDescent="0.35">
      <c r="L545" s="63"/>
      <c r="M545" s="63"/>
      <c r="N545" s="63"/>
      <c r="O545" s="63"/>
      <c r="P545" s="63"/>
      <c r="Q545" s="63"/>
      <c r="R545" s="63"/>
      <c r="S545" s="63"/>
      <c r="T545" s="63"/>
      <c r="U545" s="63"/>
      <c r="V545" s="63"/>
      <c r="W545" s="63"/>
      <c r="X545" s="63"/>
      <c r="Y545" s="63"/>
      <c r="Z545" s="63"/>
      <c r="AA545" s="63"/>
      <c r="AB545" s="63"/>
      <c r="AC545" s="63"/>
      <c r="AD545" s="63"/>
      <c r="AE545" s="63"/>
      <c r="AF545" s="63"/>
      <c r="AG545" s="63"/>
      <c r="AH545" s="63"/>
      <c r="AI545" s="63"/>
      <c r="AJ545" s="63"/>
      <c r="AK545" s="63"/>
      <c r="AL545" s="63"/>
      <c r="AM545" s="63"/>
      <c r="AN545" s="63"/>
      <c r="AO545" s="63"/>
      <c r="AP545" s="63"/>
      <c r="AQ545" s="63"/>
      <c r="AR545" s="63"/>
      <c r="AS545" s="63"/>
      <c r="AT545" s="63"/>
      <c r="AU545" s="63"/>
      <c r="AV545" s="63"/>
      <c r="AW545" s="63"/>
      <c r="AX545" s="63"/>
      <c r="AY545" s="63"/>
      <c r="AZ545" s="63"/>
      <c r="BA545" s="63"/>
      <c r="BB545" s="63"/>
      <c r="BC545" s="63"/>
      <c r="BD545" s="63"/>
      <c r="BE545" s="63"/>
      <c r="BF545" s="63"/>
      <c r="BG545" s="63"/>
      <c r="BH545" s="63"/>
      <c r="BI545" s="63"/>
      <c r="BJ545" s="63"/>
      <c r="BK545" s="63"/>
      <c r="BL545" s="63"/>
      <c r="BM545" s="63"/>
      <c r="BN545" s="63"/>
      <c r="BO545" s="63"/>
      <c r="BP545" s="63"/>
      <c r="BQ545" s="63"/>
      <c r="BR545" s="63"/>
      <c r="BS545" s="63"/>
      <c r="BT545" s="63"/>
      <c r="BU545" s="63"/>
      <c r="BV545" s="63"/>
      <c r="BW545" s="63"/>
      <c r="BX545" s="63"/>
      <c r="BY545" s="63"/>
      <c r="BZ545" s="63"/>
      <c r="CA545" s="63"/>
      <c r="CB545" s="63"/>
      <c r="CC545" s="63"/>
      <c r="CD545" s="63"/>
      <c r="CE545" s="63"/>
      <c r="CF545" s="63"/>
      <c r="CG545" s="63"/>
      <c r="CH545" s="63"/>
      <c r="CI545" s="63"/>
      <c r="CJ545" s="63"/>
      <c r="CK545" s="63"/>
      <c r="CL545" s="63"/>
      <c r="CM545" s="63"/>
      <c r="CN545" s="63"/>
      <c r="CO545" s="63"/>
      <c r="CP545" s="63"/>
      <c r="CQ545" s="63"/>
      <c r="CR545" s="63"/>
      <c r="CS545" s="63"/>
      <c r="CT545" s="63"/>
      <c r="CU545" s="63"/>
      <c r="CV545" s="63"/>
      <c r="CW545" s="63"/>
    </row>
    <row r="546" spans="12:101" s="66" customFormat="1" x14ac:dyDescent="0.35">
      <c r="L546" s="63"/>
      <c r="M546" s="63"/>
      <c r="N546" s="63"/>
      <c r="O546" s="63"/>
      <c r="P546" s="63"/>
      <c r="Q546" s="63"/>
      <c r="R546" s="63"/>
      <c r="S546" s="63"/>
      <c r="T546" s="63"/>
      <c r="U546" s="63"/>
      <c r="V546" s="63"/>
      <c r="W546" s="63"/>
      <c r="X546" s="63"/>
      <c r="Y546" s="63"/>
      <c r="Z546" s="63"/>
      <c r="AA546" s="63"/>
      <c r="AB546" s="63"/>
      <c r="AC546" s="63"/>
      <c r="AD546" s="63"/>
      <c r="AE546" s="63"/>
      <c r="AF546" s="63"/>
      <c r="AG546" s="63"/>
      <c r="AH546" s="63"/>
      <c r="AI546" s="63"/>
      <c r="AJ546" s="63"/>
      <c r="AK546" s="63"/>
      <c r="AL546" s="63"/>
      <c r="AM546" s="63"/>
      <c r="AN546" s="63"/>
      <c r="AO546" s="63"/>
      <c r="AP546" s="63"/>
      <c r="AQ546" s="63"/>
      <c r="AR546" s="63"/>
      <c r="AS546" s="63"/>
      <c r="AT546" s="63"/>
      <c r="AU546" s="63"/>
      <c r="AV546" s="63"/>
      <c r="AW546" s="63"/>
      <c r="AX546" s="63"/>
      <c r="AY546" s="63"/>
      <c r="AZ546" s="63"/>
      <c r="BA546" s="63"/>
      <c r="BB546" s="63"/>
      <c r="BC546" s="63"/>
      <c r="BD546" s="63"/>
      <c r="BE546" s="63"/>
      <c r="BF546" s="63"/>
      <c r="BG546" s="63"/>
      <c r="BH546" s="63"/>
      <c r="BI546" s="63"/>
      <c r="BJ546" s="63"/>
      <c r="BK546" s="63"/>
      <c r="BL546" s="63"/>
      <c r="BM546" s="63"/>
      <c r="BN546" s="63"/>
      <c r="BO546" s="63"/>
      <c r="BP546" s="63"/>
      <c r="BQ546" s="63"/>
      <c r="BR546" s="63"/>
      <c r="BS546" s="63"/>
      <c r="BT546" s="63"/>
      <c r="BU546" s="63"/>
      <c r="BV546" s="63"/>
      <c r="BW546" s="63"/>
      <c r="BX546" s="63"/>
      <c r="BY546" s="63"/>
      <c r="BZ546" s="63"/>
      <c r="CA546" s="63"/>
      <c r="CB546" s="63"/>
      <c r="CC546" s="63"/>
      <c r="CD546" s="63"/>
      <c r="CE546" s="63"/>
      <c r="CF546" s="63"/>
      <c r="CG546" s="63"/>
      <c r="CH546" s="63"/>
      <c r="CI546" s="63"/>
      <c r="CJ546" s="63"/>
      <c r="CK546" s="63"/>
      <c r="CL546" s="63"/>
      <c r="CM546" s="63"/>
      <c r="CN546" s="63"/>
      <c r="CO546" s="63"/>
      <c r="CP546" s="63"/>
      <c r="CQ546" s="63"/>
      <c r="CR546" s="63"/>
      <c r="CS546" s="63"/>
      <c r="CT546" s="63"/>
      <c r="CU546" s="63"/>
      <c r="CV546" s="63"/>
      <c r="CW546" s="63"/>
    </row>
    <row r="547" spans="12:101" s="66" customFormat="1" x14ac:dyDescent="0.35">
      <c r="L547" s="63"/>
      <c r="M547" s="63"/>
      <c r="N547" s="63"/>
      <c r="O547" s="63"/>
      <c r="P547" s="63"/>
      <c r="Q547" s="63"/>
      <c r="R547" s="63"/>
      <c r="S547" s="63"/>
      <c r="T547" s="63"/>
      <c r="U547" s="63"/>
      <c r="V547" s="63"/>
      <c r="W547" s="63"/>
      <c r="X547" s="63"/>
      <c r="Y547" s="63"/>
      <c r="Z547" s="63"/>
      <c r="AA547" s="63"/>
      <c r="AB547" s="63"/>
      <c r="AC547" s="63"/>
      <c r="AD547" s="63"/>
      <c r="AE547" s="63"/>
      <c r="AF547" s="63"/>
      <c r="AG547" s="63"/>
      <c r="AH547" s="63"/>
      <c r="AI547" s="63"/>
      <c r="AJ547" s="63"/>
      <c r="AK547" s="63"/>
      <c r="AL547" s="63"/>
      <c r="AM547" s="63"/>
      <c r="AN547" s="63"/>
      <c r="AO547" s="63"/>
      <c r="AP547" s="63"/>
      <c r="AQ547" s="63"/>
      <c r="AR547" s="63"/>
      <c r="AS547" s="63"/>
      <c r="AT547" s="63"/>
      <c r="AU547" s="63"/>
      <c r="AV547" s="63"/>
      <c r="AW547" s="63"/>
      <c r="AX547" s="63"/>
      <c r="AY547" s="63"/>
      <c r="AZ547" s="63"/>
      <c r="BA547" s="63"/>
      <c r="BB547" s="63"/>
      <c r="BC547" s="63"/>
      <c r="BD547" s="63"/>
      <c r="BE547" s="63"/>
      <c r="BF547" s="63"/>
      <c r="BG547" s="63"/>
      <c r="BH547" s="63"/>
      <c r="BI547" s="63"/>
      <c r="BJ547" s="63"/>
      <c r="BK547" s="63"/>
      <c r="BL547" s="63"/>
      <c r="BM547" s="63"/>
      <c r="BN547" s="63"/>
      <c r="BO547" s="63"/>
      <c r="BP547" s="63"/>
      <c r="BQ547" s="63"/>
      <c r="BR547" s="63"/>
      <c r="BS547" s="63"/>
      <c r="BT547" s="63"/>
      <c r="BU547" s="63"/>
      <c r="BV547" s="63"/>
      <c r="BW547" s="63"/>
      <c r="BX547" s="63"/>
      <c r="BY547" s="63"/>
      <c r="BZ547" s="63"/>
      <c r="CA547" s="63"/>
      <c r="CB547" s="63"/>
      <c r="CC547" s="63"/>
      <c r="CD547" s="63"/>
      <c r="CE547" s="63"/>
      <c r="CF547" s="63"/>
      <c r="CG547" s="63"/>
      <c r="CH547" s="63"/>
      <c r="CI547" s="63"/>
      <c r="CJ547" s="63"/>
      <c r="CK547" s="63"/>
      <c r="CL547" s="63"/>
      <c r="CM547" s="63"/>
      <c r="CN547" s="63"/>
      <c r="CO547" s="63"/>
      <c r="CP547" s="63"/>
      <c r="CQ547" s="63"/>
      <c r="CR547" s="63"/>
      <c r="CS547" s="63"/>
      <c r="CT547" s="63"/>
      <c r="CU547" s="63"/>
      <c r="CV547" s="63"/>
      <c r="CW547" s="63"/>
    </row>
    <row r="548" spans="12:101" s="66" customFormat="1" x14ac:dyDescent="0.35">
      <c r="L548" s="63"/>
      <c r="M548" s="63"/>
      <c r="N548" s="63"/>
      <c r="O548" s="63"/>
      <c r="P548" s="63"/>
      <c r="Q548" s="63"/>
      <c r="R548" s="63"/>
      <c r="S548" s="63"/>
      <c r="T548" s="63"/>
      <c r="U548" s="63"/>
      <c r="V548" s="63"/>
      <c r="W548" s="63"/>
      <c r="X548" s="63"/>
      <c r="Y548" s="63"/>
      <c r="Z548" s="63"/>
      <c r="AA548" s="63"/>
      <c r="AB548" s="63"/>
      <c r="AC548" s="63"/>
      <c r="AD548" s="63"/>
      <c r="AE548" s="63"/>
      <c r="AF548" s="63"/>
      <c r="AG548" s="63"/>
      <c r="AH548" s="63"/>
      <c r="AI548" s="63"/>
      <c r="AJ548" s="63"/>
      <c r="AK548" s="63"/>
      <c r="AL548" s="63"/>
      <c r="AM548" s="63"/>
      <c r="AN548" s="63"/>
      <c r="AO548" s="63"/>
      <c r="AP548" s="63"/>
      <c r="AQ548" s="63"/>
      <c r="AR548" s="63"/>
      <c r="AS548" s="63"/>
      <c r="AT548" s="63"/>
      <c r="AU548" s="63"/>
      <c r="AV548" s="63"/>
      <c r="AW548" s="63"/>
      <c r="AX548" s="63"/>
      <c r="AY548" s="63"/>
      <c r="AZ548" s="63"/>
      <c r="BA548" s="63"/>
      <c r="BB548" s="63"/>
      <c r="BC548" s="63"/>
      <c r="BD548" s="63"/>
      <c r="BE548" s="63"/>
      <c r="BF548" s="63"/>
      <c r="BG548" s="63"/>
      <c r="BH548" s="63"/>
      <c r="BI548" s="63"/>
      <c r="BJ548" s="63"/>
      <c r="BK548" s="63"/>
      <c r="BL548" s="63"/>
      <c r="BM548" s="63"/>
      <c r="BN548" s="63"/>
      <c r="BO548" s="63"/>
      <c r="BP548" s="63"/>
      <c r="BQ548" s="63"/>
      <c r="BR548" s="63"/>
      <c r="BS548" s="63"/>
      <c r="BT548" s="63"/>
      <c r="BU548" s="63"/>
      <c r="BV548" s="63"/>
      <c r="BW548" s="63"/>
      <c r="BX548" s="63"/>
      <c r="BY548" s="63"/>
      <c r="BZ548" s="63"/>
      <c r="CA548" s="63"/>
      <c r="CB548" s="63"/>
      <c r="CC548" s="63"/>
      <c r="CD548" s="63"/>
      <c r="CE548" s="63"/>
      <c r="CF548" s="63"/>
      <c r="CG548" s="63"/>
      <c r="CH548" s="63"/>
      <c r="CI548" s="63"/>
      <c r="CJ548" s="63"/>
      <c r="CK548" s="63"/>
      <c r="CL548" s="63"/>
      <c r="CM548" s="63"/>
      <c r="CN548" s="63"/>
      <c r="CO548" s="63"/>
      <c r="CP548" s="63"/>
      <c r="CQ548" s="63"/>
      <c r="CR548" s="63"/>
      <c r="CS548" s="63"/>
      <c r="CT548" s="63"/>
      <c r="CU548" s="63"/>
      <c r="CV548" s="63"/>
      <c r="CW548" s="63"/>
    </row>
    <row r="549" spans="12:101" s="66" customFormat="1" x14ac:dyDescent="0.35">
      <c r="L549" s="63"/>
      <c r="M549" s="63"/>
      <c r="N549" s="63"/>
      <c r="O549" s="63"/>
      <c r="P549" s="63"/>
      <c r="Q549" s="63"/>
      <c r="R549" s="63"/>
      <c r="S549" s="63"/>
      <c r="T549" s="63"/>
      <c r="U549" s="63"/>
      <c r="V549" s="63"/>
      <c r="W549" s="63"/>
      <c r="X549" s="63"/>
      <c r="Y549" s="63"/>
      <c r="Z549" s="63"/>
      <c r="AA549" s="63"/>
      <c r="AB549" s="63"/>
      <c r="AC549" s="63"/>
      <c r="AD549" s="63"/>
      <c r="AE549" s="63"/>
      <c r="AF549" s="63"/>
      <c r="AG549" s="63"/>
      <c r="AH549" s="63"/>
      <c r="AI549" s="63"/>
      <c r="AJ549" s="63"/>
      <c r="AK549" s="63"/>
      <c r="AL549" s="63"/>
      <c r="AM549" s="63"/>
      <c r="AN549" s="63"/>
      <c r="AO549" s="63"/>
      <c r="AP549" s="63"/>
      <c r="AQ549" s="63"/>
      <c r="AR549" s="63"/>
      <c r="AS549" s="63"/>
      <c r="AT549" s="63"/>
      <c r="AU549" s="63"/>
      <c r="AV549" s="63"/>
      <c r="AW549" s="63"/>
      <c r="AX549" s="63"/>
      <c r="AY549" s="63"/>
      <c r="AZ549" s="63"/>
      <c r="BA549" s="63"/>
      <c r="BB549" s="63"/>
      <c r="BC549" s="63"/>
      <c r="BD549" s="63"/>
      <c r="BE549" s="63"/>
      <c r="BF549" s="63"/>
      <c r="BG549" s="63"/>
      <c r="BH549" s="63"/>
      <c r="BI549" s="63"/>
      <c r="BJ549" s="63"/>
      <c r="BK549" s="63"/>
      <c r="BL549" s="63"/>
      <c r="BM549" s="63"/>
      <c r="BN549" s="63"/>
      <c r="BO549" s="63"/>
      <c r="BP549" s="63"/>
      <c r="BQ549" s="63"/>
      <c r="BR549" s="63"/>
      <c r="BS549" s="63"/>
      <c r="BT549" s="63"/>
      <c r="BU549" s="63"/>
      <c r="BV549" s="63"/>
      <c r="BW549" s="63"/>
      <c r="BX549" s="63"/>
      <c r="BY549" s="63"/>
      <c r="BZ549" s="63"/>
      <c r="CA549" s="63"/>
      <c r="CB549" s="63"/>
      <c r="CC549" s="63"/>
      <c r="CD549" s="63"/>
      <c r="CE549" s="63"/>
      <c r="CF549" s="63"/>
      <c r="CG549" s="63"/>
      <c r="CH549" s="63"/>
      <c r="CI549" s="63"/>
      <c r="CJ549" s="63"/>
      <c r="CK549" s="63"/>
      <c r="CL549" s="63"/>
      <c r="CM549" s="63"/>
      <c r="CN549" s="63"/>
      <c r="CO549" s="63"/>
      <c r="CP549" s="63"/>
      <c r="CQ549" s="63"/>
      <c r="CR549" s="63"/>
      <c r="CS549" s="63"/>
      <c r="CT549" s="63"/>
      <c r="CU549" s="63"/>
      <c r="CV549" s="63"/>
      <c r="CW549" s="63"/>
    </row>
    <row r="550" spans="12:101" s="66" customFormat="1" x14ac:dyDescent="0.35">
      <c r="L550" s="63"/>
      <c r="M550" s="63"/>
      <c r="N550" s="63"/>
      <c r="O550" s="63"/>
      <c r="P550" s="63"/>
      <c r="Q550" s="63"/>
      <c r="R550" s="63"/>
      <c r="S550" s="63"/>
      <c r="T550" s="63"/>
      <c r="U550" s="63"/>
      <c r="V550" s="63"/>
      <c r="W550" s="63"/>
      <c r="X550" s="63"/>
      <c r="Y550" s="63"/>
      <c r="Z550" s="63"/>
      <c r="AA550" s="63"/>
      <c r="AB550" s="63"/>
      <c r="AC550" s="63"/>
      <c r="AD550" s="63"/>
      <c r="AE550" s="63"/>
      <c r="AF550" s="63"/>
      <c r="AG550" s="63"/>
      <c r="AH550" s="63"/>
      <c r="AI550" s="63"/>
      <c r="AJ550" s="63"/>
      <c r="AK550" s="63"/>
      <c r="AL550" s="63"/>
      <c r="AM550" s="63"/>
      <c r="AN550" s="63"/>
      <c r="AO550" s="63"/>
      <c r="AP550" s="63"/>
      <c r="AQ550" s="63"/>
      <c r="AR550" s="63"/>
      <c r="AS550" s="63"/>
      <c r="AT550" s="63"/>
      <c r="AU550" s="63"/>
      <c r="AV550" s="63"/>
      <c r="AW550" s="63"/>
      <c r="AX550" s="63"/>
      <c r="AY550" s="63"/>
      <c r="AZ550" s="63"/>
      <c r="BA550" s="63"/>
      <c r="BB550" s="63"/>
      <c r="BC550" s="63"/>
      <c r="BD550" s="63"/>
      <c r="BE550" s="63"/>
      <c r="BF550" s="63"/>
      <c r="BG550" s="63"/>
      <c r="BH550" s="63"/>
      <c r="BI550" s="63"/>
      <c r="BJ550" s="63"/>
      <c r="BK550" s="63"/>
      <c r="BL550" s="63"/>
      <c r="BM550" s="63"/>
      <c r="BN550" s="63"/>
      <c r="BO550" s="63"/>
      <c r="BP550" s="63"/>
      <c r="BQ550" s="63"/>
      <c r="BR550" s="63"/>
      <c r="BS550" s="63"/>
      <c r="BT550" s="63"/>
      <c r="BU550" s="63"/>
      <c r="BV550" s="63"/>
      <c r="BW550" s="63"/>
      <c r="BX550" s="63"/>
      <c r="BY550" s="63"/>
      <c r="BZ550" s="63"/>
      <c r="CA550" s="63"/>
      <c r="CB550" s="63"/>
      <c r="CC550" s="63"/>
      <c r="CD550" s="63"/>
      <c r="CE550" s="63"/>
      <c r="CF550" s="63"/>
      <c r="CG550" s="63"/>
      <c r="CH550" s="63"/>
      <c r="CI550" s="63"/>
      <c r="CJ550" s="63"/>
      <c r="CK550" s="63"/>
      <c r="CL550" s="63"/>
      <c r="CM550" s="63"/>
      <c r="CN550" s="63"/>
      <c r="CO550" s="63"/>
      <c r="CP550" s="63"/>
      <c r="CQ550" s="63"/>
      <c r="CR550" s="63"/>
      <c r="CS550" s="63"/>
      <c r="CT550" s="63"/>
      <c r="CU550" s="63"/>
      <c r="CV550" s="63"/>
      <c r="CW550" s="63"/>
    </row>
    <row r="551" spans="12:101" s="66" customFormat="1" x14ac:dyDescent="0.35">
      <c r="L551" s="63"/>
      <c r="M551" s="63"/>
      <c r="N551" s="63"/>
      <c r="O551" s="63"/>
      <c r="P551" s="63"/>
      <c r="Q551" s="63"/>
      <c r="R551" s="63"/>
      <c r="S551" s="63"/>
      <c r="T551" s="63"/>
      <c r="U551" s="63"/>
      <c r="V551" s="63"/>
      <c r="W551" s="63"/>
      <c r="X551" s="63"/>
      <c r="Y551" s="63"/>
      <c r="Z551" s="63"/>
      <c r="AA551" s="63"/>
      <c r="AB551" s="63"/>
      <c r="AC551" s="63"/>
      <c r="AD551" s="63"/>
      <c r="AE551" s="63"/>
      <c r="AF551" s="63"/>
      <c r="AG551" s="63"/>
      <c r="AH551" s="63"/>
      <c r="AI551" s="63"/>
      <c r="AJ551" s="63"/>
      <c r="AK551" s="63"/>
      <c r="AL551" s="63"/>
      <c r="AM551" s="63"/>
      <c r="AN551" s="63"/>
      <c r="AO551" s="63"/>
      <c r="AP551" s="63"/>
      <c r="AQ551" s="63"/>
      <c r="AR551" s="63"/>
      <c r="AS551" s="63"/>
      <c r="AT551" s="63"/>
      <c r="AU551" s="63"/>
      <c r="AV551" s="63"/>
      <c r="AW551" s="63"/>
      <c r="AX551" s="63"/>
      <c r="AY551" s="63"/>
      <c r="AZ551" s="63"/>
      <c r="BA551" s="63"/>
      <c r="BB551" s="63"/>
      <c r="BC551" s="63"/>
      <c r="BD551" s="63"/>
      <c r="BE551" s="63"/>
      <c r="BF551" s="63"/>
      <c r="BG551" s="63"/>
      <c r="BH551" s="63"/>
      <c r="BI551" s="63"/>
      <c r="BJ551" s="63"/>
      <c r="BK551" s="63"/>
      <c r="BL551" s="63"/>
      <c r="BM551" s="63"/>
      <c r="BN551" s="63"/>
      <c r="BO551" s="63"/>
      <c r="BP551" s="63"/>
      <c r="BQ551" s="63"/>
      <c r="BR551" s="63"/>
      <c r="BS551" s="63"/>
      <c r="BT551" s="63"/>
      <c r="BU551" s="63"/>
      <c r="BV551" s="63"/>
      <c r="BW551" s="63"/>
      <c r="BX551" s="63"/>
      <c r="BY551" s="63"/>
      <c r="BZ551" s="63"/>
      <c r="CA551" s="63"/>
      <c r="CB551" s="63"/>
      <c r="CC551" s="63"/>
      <c r="CD551" s="63"/>
      <c r="CE551" s="63"/>
      <c r="CF551" s="63"/>
      <c r="CG551" s="63"/>
      <c r="CH551" s="63"/>
      <c r="CI551" s="63"/>
      <c r="CJ551" s="63"/>
      <c r="CK551" s="63"/>
      <c r="CL551" s="63"/>
      <c r="CM551" s="63"/>
      <c r="CN551" s="63"/>
      <c r="CO551" s="63"/>
      <c r="CP551" s="63"/>
      <c r="CQ551" s="63"/>
      <c r="CR551" s="63"/>
      <c r="CS551" s="63"/>
      <c r="CT551" s="63"/>
      <c r="CU551" s="63"/>
      <c r="CV551" s="63"/>
      <c r="CW551" s="63"/>
    </row>
    <row r="552" spans="12:101" s="66" customFormat="1" x14ac:dyDescent="0.35">
      <c r="L552" s="63"/>
      <c r="M552" s="63"/>
      <c r="N552" s="63"/>
      <c r="O552" s="63"/>
      <c r="P552" s="63"/>
      <c r="Q552" s="63"/>
      <c r="R552" s="63"/>
      <c r="S552" s="63"/>
      <c r="T552" s="63"/>
      <c r="U552" s="63"/>
      <c r="V552" s="63"/>
      <c r="W552" s="63"/>
      <c r="X552" s="63"/>
      <c r="Y552" s="63"/>
      <c r="Z552" s="63"/>
      <c r="AA552" s="63"/>
      <c r="AB552" s="63"/>
      <c r="AC552" s="63"/>
      <c r="AD552" s="63"/>
      <c r="AE552" s="63"/>
      <c r="AF552" s="63"/>
      <c r="AG552" s="63"/>
      <c r="AH552" s="63"/>
      <c r="AI552" s="63"/>
      <c r="AJ552" s="63"/>
      <c r="AK552" s="63"/>
      <c r="AL552" s="63"/>
      <c r="AM552" s="63"/>
      <c r="AN552" s="63"/>
      <c r="AO552" s="63"/>
      <c r="AP552" s="63"/>
      <c r="AQ552" s="63"/>
      <c r="AR552" s="63"/>
      <c r="AS552" s="63"/>
      <c r="AT552" s="63"/>
      <c r="AU552" s="63"/>
      <c r="AV552" s="63"/>
      <c r="AW552" s="63"/>
      <c r="AX552" s="63"/>
      <c r="AY552" s="63"/>
      <c r="AZ552" s="63"/>
      <c r="BA552" s="63"/>
      <c r="BB552" s="63"/>
      <c r="BC552" s="63"/>
      <c r="BD552" s="63"/>
      <c r="BE552" s="63"/>
      <c r="BF552" s="63"/>
      <c r="BG552" s="63"/>
      <c r="BH552" s="63"/>
      <c r="BI552" s="63"/>
      <c r="BJ552" s="63"/>
      <c r="BK552" s="63"/>
      <c r="BL552" s="63"/>
      <c r="BM552" s="63"/>
      <c r="BN552" s="63"/>
      <c r="BO552" s="63"/>
      <c r="BP552" s="63"/>
      <c r="BQ552" s="63"/>
      <c r="BR552" s="63"/>
      <c r="BS552" s="63"/>
      <c r="BT552" s="63"/>
      <c r="BU552" s="63"/>
      <c r="BV552" s="63"/>
      <c r="BW552" s="63"/>
      <c r="BX552" s="63"/>
      <c r="BY552" s="63"/>
      <c r="BZ552" s="63"/>
      <c r="CA552" s="63"/>
      <c r="CB552" s="63"/>
      <c r="CC552" s="63"/>
      <c r="CD552" s="63"/>
      <c r="CE552" s="63"/>
      <c r="CF552" s="63"/>
      <c r="CG552" s="63"/>
      <c r="CH552" s="63"/>
      <c r="CI552" s="63"/>
      <c r="CJ552" s="63"/>
      <c r="CK552" s="63"/>
      <c r="CL552" s="63"/>
      <c r="CM552" s="63"/>
      <c r="CN552" s="63"/>
      <c r="CO552" s="63"/>
      <c r="CP552" s="63"/>
      <c r="CQ552" s="63"/>
      <c r="CR552" s="63"/>
      <c r="CS552" s="63"/>
      <c r="CT552" s="63"/>
      <c r="CU552" s="63"/>
      <c r="CV552" s="63"/>
      <c r="CW552" s="63"/>
    </row>
    <row r="553" spans="12:101" s="66" customFormat="1" x14ac:dyDescent="0.35">
      <c r="L553" s="63"/>
      <c r="M553" s="63"/>
      <c r="N553" s="63"/>
      <c r="O553" s="63"/>
      <c r="P553" s="63"/>
      <c r="Q553" s="63"/>
      <c r="R553" s="63"/>
      <c r="S553" s="63"/>
      <c r="T553" s="63"/>
      <c r="U553" s="63"/>
      <c r="V553" s="63"/>
      <c r="W553" s="63"/>
      <c r="X553" s="63"/>
      <c r="Y553" s="63"/>
      <c r="Z553" s="63"/>
      <c r="AA553" s="63"/>
      <c r="AB553" s="63"/>
      <c r="AC553" s="63"/>
      <c r="AD553" s="63"/>
      <c r="AE553" s="63"/>
      <c r="AF553" s="63"/>
      <c r="AG553" s="63"/>
      <c r="AH553" s="63"/>
      <c r="AI553" s="63"/>
      <c r="AJ553" s="63"/>
      <c r="AK553" s="63"/>
      <c r="AL553" s="63"/>
      <c r="AM553" s="63"/>
      <c r="AN553" s="63"/>
      <c r="AO553" s="63"/>
      <c r="AP553" s="63"/>
      <c r="AQ553" s="63"/>
      <c r="AR553" s="63"/>
      <c r="AS553" s="63"/>
      <c r="AT553" s="63"/>
      <c r="AU553" s="63"/>
      <c r="AV553" s="63"/>
      <c r="AW553" s="63"/>
      <c r="AX553" s="63"/>
      <c r="AY553" s="63"/>
      <c r="AZ553" s="63"/>
      <c r="BA553" s="63"/>
      <c r="BB553" s="63"/>
      <c r="BC553" s="63"/>
      <c r="BD553" s="63"/>
      <c r="BE553" s="63"/>
      <c r="BF553" s="63"/>
      <c r="BG553" s="63"/>
      <c r="BH553" s="63"/>
      <c r="BI553" s="63"/>
      <c r="BJ553" s="63"/>
      <c r="BK553" s="63"/>
      <c r="BL553" s="63"/>
      <c r="BM553" s="63"/>
      <c r="BN553" s="63"/>
      <c r="BO553" s="63"/>
      <c r="BP553" s="63"/>
      <c r="BQ553" s="63"/>
      <c r="BR553" s="63"/>
      <c r="BS553" s="63"/>
      <c r="BT553" s="63"/>
      <c r="BU553" s="63"/>
      <c r="BV553" s="63"/>
      <c r="BW553" s="63"/>
      <c r="BX553" s="63"/>
      <c r="BY553" s="63"/>
      <c r="BZ553" s="63"/>
      <c r="CA553" s="63"/>
      <c r="CB553" s="63"/>
      <c r="CC553" s="63"/>
      <c r="CD553" s="63"/>
      <c r="CE553" s="63"/>
      <c r="CF553" s="63"/>
      <c r="CG553" s="63"/>
      <c r="CH553" s="63"/>
      <c r="CI553" s="63"/>
      <c r="CJ553" s="63"/>
      <c r="CK553" s="63"/>
      <c r="CL553" s="63"/>
      <c r="CM553" s="63"/>
      <c r="CN553" s="63"/>
      <c r="CO553" s="63"/>
      <c r="CP553" s="63"/>
      <c r="CQ553" s="63"/>
      <c r="CR553" s="63"/>
      <c r="CS553" s="63"/>
      <c r="CT553" s="63"/>
      <c r="CU553" s="63"/>
      <c r="CV553" s="63"/>
      <c r="CW553" s="63"/>
    </row>
    <row r="554" spans="12:101" s="66" customFormat="1" x14ac:dyDescent="0.35">
      <c r="L554" s="63"/>
      <c r="M554" s="63"/>
      <c r="N554" s="63"/>
      <c r="O554" s="63"/>
      <c r="P554" s="63"/>
      <c r="Q554" s="63"/>
      <c r="R554" s="63"/>
      <c r="S554" s="63"/>
      <c r="T554" s="63"/>
      <c r="U554" s="63"/>
      <c r="V554" s="63"/>
      <c r="W554" s="63"/>
      <c r="X554" s="63"/>
      <c r="Y554" s="63"/>
      <c r="Z554" s="63"/>
      <c r="AA554" s="63"/>
      <c r="AB554" s="63"/>
      <c r="AC554" s="63"/>
      <c r="AD554" s="63"/>
      <c r="AE554" s="63"/>
      <c r="AF554" s="63"/>
      <c r="AG554" s="63"/>
      <c r="AH554" s="63"/>
      <c r="AI554" s="63"/>
      <c r="AJ554" s="63"/>
      <c r="AK554" s="63"/>
      <c r="AL554" s="63"/>
      <c r="AM554" s="63"/>
      <c r="AN554" s="63"/>
      <c r="AO554" s="63"/>
      <c r="AP554" s="63"/>
      <c r="AQ554" s="63"/>
      <c r="AR554" s="63"/>
      <c r="AS554" s="63"/>
      <c r="AT554" s="63"/>
      <c r="AU554" s="63"/>
      <c r="AV554" s="63"/>
      <c r="AW554" s="63"/>
      <c r="AX554" s="63"/>
      <c r="AY554" s="63"/>
      <c r="AZ554" s="63"/>
      <c r="BA554" s="63"/>
      <c r="BB554" s="63"/>
      <c r="BC554" s="63"/>
      <c r="BD554" s="63"/>
      <c r="BE554" s="63"/>
      <c r="BF554" s="63"/>
      <c r="BG554" s="63"/>
      <c r="BH554" s="63"/>
      <c r="BI554" s="63"/>
      <c r="BJ554" s="63"/>
      <c r="BK554" s="63"/>
      <c r="BL554" s="63"/>
      <c r="BM554" s="63"/>
      <c r="BN554" s="63"/>
      <c r="BO554" s="63"/>
      <c r="BP554" s="63"/>
      <c r="BQ554" s="63"/>
      <c r="BR554" s="63"/>
      <c r="BS554" s="63"/>
      <c r="BT554" s="63"/>
      <c r="BU554" s="63"/>
      <c r="BV554" s="63"/>
      <c r="BW554" s="63"/>
      <c r="BX554" s="63"/>
      <c r="BY554" s="63"/>
      <c r="BZ554" s="63"/>
      <c r="CA554" s="63"/>
      <c r="CB554" s="63"/>
      <c r="CC554" s="63"/>
      <c r="CD554" s="63"/>
      <c r="CE554" s="63"/>
      <c r="CF554" s="63"/>
      <c r="CG554" s="63"/>
      <c r="CH554" s="63"/>
      <c r="CI554" s="63"/>
      <c r="CJ554" s="63"/>
      <c r="CK554" s="63"/>
      <c r="CL554" s="63"/>
      <c r="CM554" s="63"/>
      <c r="CN554" s="63"/>
      <c r="CO554" s="63"/>
      <c r="CP554" s="63"/>
      <c r="CQ554" s="63"/>
      <c r="CR554" s="63"/>
      <c r="CS554" s="63"/>
      <c r="CT554" s="63"/>
      <c r="CU554" s="63"/>
      <c r="CV554" s="63"/>
      <c r="CW554" s="63"/>
    </row>
    <row r="555" spans="12:101" s="66" customFormat="1" x14ac:dyDescent="0.35">
      <c r="L555" s="63"/>
      <c r="M555" s="63"/>
      <c r="N555" s="63"/>
      <c r="O555" s="63"/>
      <c r="P555" s="63"/>
      <c r="Q555" s="63"/>
      <c r="R555" s="63"/>
      <c r="S555" s="63"/>
      <c r="T555" s="63"/>
      <c r="U555" s="63"/>
      <c r="V555" s="63"/>
      <c r="W555" s="63"/>
      <c r="X555" s="63"/>
      <c r="Y555" s="63"/>
      <c r="Z555" s="63"/>
      <c r="AA555" s="63"/>
      <c r="AB555" s="63"/>
      <c r="AC555" s="63"/>
      <c r="AD555" s="63"/>
      <c r="AE555" s="63"/>
      <c r="AF555" s="63"/>
      <c r="AG555" s="63"/>
      <c r="AH555" s="63"/>
      <c r="AI555" s="63"/>
      <c r="AJ555" s="63"/>
      <c r="AK555" s="63"/>
      <c r="AL555" s="63"/>
      <c r="AM555" s="63"/>
      <c r="AN555" s="63"/>
      <c r="AO555" s="63"/>
      <c r="AP555" s="63"/>
      <c r="AQ555" s="63"/>
      <c r="AR555" s="63"/>
      <c r="AS555" s="63"/>
      <c r="AT555" s="63"/>
      <c r="AU555" s="63"/>
      <c r="AV555" s="63"/>
      <c r="AW555" s="63"/>
      <c r="AX555" s="63"/>
      <c r="AY555" s="63"/>
      <c r="AZ555" s="63"/>
      <c r="BA555" s="63"/>
      <c r="BB555" s="63"/>
      <c r="BC555" s="63"/>
      <c r="BD555" s="63"/>
      <c r="BE555" s="63"/>
      <c r="BF555" s="63"/>
      <c r="BG555" s="63"/>
      <c r="BH555" s="63"/>
      <c r="BI555" s="63"/>
      <c r="BJ555" s="63"/>
      <c r="BK555" s="63"/>
      <c r="BL555" s="63"/>
      <c r="BM555" s="63"/>
      <c r="BN555" s="63"/>
      <c r="BO555" s="63"/>
      <c r="BP555" s="63"/>
      <c r="BQ555" s="63"/>
      <c r="BR555" s="63"/>
      <c r="BS555" s="63"/>
      <c r="BT555" s="63"/>
      <c r="BU555" s="63"/>
      <c r="BV555" s="63"/>
      <c r="BW555" s="63"/>
      <c r="BX555" s="63"/>
      <c r="BY555" s="63"/>
      <c r="BZ555" s="63"/>
      <c r="CA555" s="63"/>
      <c r="CB555" s="63"/>
      <c r="CC555" s="63"/>
      <c r="CD555" s="63"/>
      <c r="CE555" s="63"/>
      <c r="CF555" s="63"/>
      <c r="CG555" s="63"/>
      <c r="CH555" s="63"/>
      <c r="CI555" s="63"/>
      <c r="CJ555" s="63"/>
      <c r="CK555" s="63"/>
      <c r="CL555" s="63"/>
      <c r="CM555" s="63"/>
      <c r="CN555" s="63"/>
      <c r="CO555" s="63"/>
      <c r="CP555" s="63"/>
      <c r="CQ555" s="63"/>
      <c r="CR555" s="63"/>
      <c r="CS555" s="63"/>
      <c r="CT555" s="63"/>
      <c r="CU555" s="63"/>
      <c r="CV555" s="63"/>
      <c r="CW555" s="63"/>
    </row>
    <row r="556" spans="12:101" s="66" customFormat="1" x14ac:dyDescent="0.35">
      <c r="L556" s="63"/>
      <c r="M556" s="63"/>
      <c r="N556" s="63"/>
      <c r="O556" s="63"/>
      <c r="P556" s="63"/>
      <c r="Q556" s="63"/>
      <c r="R556" s="63"/>
      <c r="S556" s="63"/>
      <c r="T556" s="63"/>
      <c r="U556" s="63"/>
      <c r="V556" s="63"/>
      <c r="W556" s="63"/>
      <c r="X556" s="63"/>
      <c r="Y556" s="63"/>
      <c r="Z556" s="63"/>
      <c r="AA556" s="63"/>
      <c r="AB556" s="63"/>
      <c r="AC556" s="63"/>
      <c r="AD556" s="63"/>
      <c r="AE556" s="63"/>
      <c r="AF556" s="63"/>
      <c r="AG556" s="63"/>
      <c r="AH556" s="63"/>
      <c r="AI556" s="63"/>
      <c r="AJ556" s="63"/>
      <c r="AK556" s="63"/>
      <c r="AL556" s="63"/>
      <c r="AM556" s="63"/>
      <c r="AN556" s="63"/>
      <c r="AO556" s="63"/>
      <c r="AP556" s="63"/>
      <c r="AQ556" s="63"/>
      <c r="AR556" s="63"/>
      <c r="AS556" s="63"/>
      <c r="AT556" s="63"/>
      <c r="AU556" s="63"/>
      <c r="AV556" s="63"/>
      <c r="AW556" s="63"/>
      <c r="AX556" s="63"/>
      <c r="AY556" s="63"/>
      <c r="AZ556" s="63"/>
      <c r="BA556" s="63"/>
      <c r="BB556" s="63"/>
      <c r="BC556" s="63"/>
      <c r="BD556" s="63"/>
      <c r="BE556" s="63"/>
      <c r="BF556" s="63"/>
      <c r="BG556" s="63"/>
      <c r="BH556" s="63"/>
      <c r="BI556" s="63"/>
      <c r="BJ556" s="63"/>
      <c r="BK556" s="63"/>
      <c r="BL556" s="63"/>
      <c r="BM556" s="63"/>
      <c r="BN556" s="63"/>
      <c r="BO556" s="63"/>
      <c r="BP556" s="63"/>
      <c r="BQ556" s="63"/>
      <c r="BR556" s="63"/>
      <c r="BS556" s="63"/>
      <c r="BT556" s="63"/>
      <c r="BU556" s="63"/>
      <c r="BV556" s="63"/>
      <c r="BW556" s="63"/>
      <c r="BX556" s="63"/>
      <c r="BY556" s="63"/>
      <c r="BZ556" s="63"/>
      <c r="CA556" s="63"/>
      <c r="CB556" s="63"/>
      <c r="CC556" s="63"/>
      <c r="CD556" s="63"/>
      <c r="CE556" s="63"/>
      <c r="CF556" s="63"/>
      <c r="CG556" s="63"/>
      <c r="CH556" s="63"/>
      <c r="CI556" s="63"/>
      <c r="CJ556" s="63"/>
      <c r="CK556" s="63"/>
      <c r="CL556" s="63"/>
      <c r="CM556" s="63"/>
      <c r="CN556" s="63"/>
      <c r="CO556" s="63"/>
      <c r="CP556" s="63"/>
      <c r="CQ556" s="63"/>
      <c r="CR556" s="63"/>
      <c r="CS556" s="63"/>
      <c r="CT556" s="63"/>
      <c r="CU556" s="63"/>
      <c r="CV556" s="63"/>
      <c r="CW556" s="63"/>
    </row>
    <row r="557" spans="12:101" s="66" customFormat="1" x14ac:dyDescent="0.35">
      <c r="L557" s="63"/>
      <c r="M557" s="63"/>
      <c r="N557" s="63"/>
      <c r="O557" s="63"/>
      <c r="P557" s="63"/>
      <c r="Q557" s="63"/>
      <c r="R557" s="63"/>
      <c r="S557" s="63"/>
      <c r="T557" s="63"/>
      <c r="U557" s="63"/>
      <c r="V557" s="63"/>
      <c r="W557" s="63"/>
      <c r="X557" s="63"/>
      <c r="Y557" s="63"/>
      <c r="Z557" s="63"/>
      <c r="AA557" s="63"/>
      <c r="AB557" s="63"/>
      <c r="AC557" s="63"/>
      <c r="AD557" s="63"/>
      <c r="AE557" s="63"/>
      <c r="AF557" s="63"/>
      <c r="AG557" s="63"/>
      <c r="AH557" s="63"/>
      <c r="AI557" s="63"/>
      <c r="AJ557" s="63"/>
      <c r="AK557" s="63"/>
      <c r="AL557" s="63"/>
      <c r="AM557" s="63"/>
      <c r="AN557" s="63"/>
      <c r="AO557" s="63"/>
      <c r="AP557" s="63"/>
      <c r="AQ557" s="63"/>
      <c r="AR557" s="63"/>
      <c r="AS557" s="63"/>
      <c r="AT557" s="63"/>
      <c r="AU557" s="63"/>
      <c r="AV557" s="63"/>
      <c r="AW557" s="63"/>
      <c r="AX557" s="63"/>
      <c r="AY557" s="63"/>
      <c r="AZ557" s="63"/>
      <c r="BA557" s="63"/>
      <c r="BB557" s="63"/>
      <c r="BC557" s="63"/>
      <c r="BD557" s="63"/>
      <c r="BE557" s="63"/>
      <c r="BF557" s="63"/>
      <c r="BG557" s="63"/>
      <c r="BH557" s="63"/>
      <c r="BI557" s="63"/>
      <c r="BJ557" s="63"/>
      <c r="BK557" s="63"/>
      <c r="BL557" s="63"/>
      <c r="BM557" s="63"/>
      <c r="BN557" s="63"/>
      <c r="BO557" s="63"/>
      <c r="BP557" s="63"/>
      <c r="BQ557" s="63"/>
      <c r="BR557" s="63"/>
      <c r="BS557" s="63"/>
      <c r="BT557" s="63"/>
      <c r="BU557" s="63"/>
      <c r="BV557" s="63"/>
      <c r="BW557" s="63"/>
      <c r="BX557" s="63"/>
      <c r="BY557" s="63"/>
      <c r="BZ557" s="63"/>
      <c r="CA557" s="63"/>
      <c r="CB557" s="63"/>
      <c r="CC557" s="63"/>
      <c r="CD557" s="63"/>
      <c r="CE557" s="63"/>
      <c r="CF557" s="63"/>
      <c r="CG557" s="63"/>
      <c r="CH557" s="63"/>
      <c r="CI557" s="63"/>
      <c r="CJ557" s="63"/>
      <c r="CK557" s="63"/>
      <c r="CL557" s="63"/>
      <c r="CM557" s="63"/>
      <c r="CN557" s="63"/>
      <c r="CO557" s="63"/>
      <c r="CP557" s="63"/>
      <c r="CQ557" s="63"/>
      <c r="CR557" s="63"/>
      <c r="CS557" s="63"/>
      <c r="CT557" s="63"/>
      <c r="CU557" s="63"/>
      <c r="CV557" s="63"/>
      <c r="CW557" s="63"/>
    </row>
    <row r="558" spans="12:101" s="66" customFormat="1" x14ac:dyDescent="0.35">
      <c r="L558" s="63"/>
      <c r="M558" s="63"/>
      <c r="N558" s="63"/>
      <c r="O558" s="63"/>
      <c r="P558" s="63"/>
      <c r="Q558" s="63"/>
      <c r="R558" s="63"/>
      <c r="S558" s="63"/>
      <c r="T558" s="63"/>
      <c r="U558" s="63"/>
      <c r="V558" s="63"/>
      <c r="W558" s="63"/>
      <c r="X558" s="63"/>
      <c r="Y558" s="63"/>
      <c r="Z558" s="63"/>
      <c r="AA558" s="63"/>
      <c r="AB558" s="63"/>
      <c r="AC558" s="63"/>
      <c r="AD558" s="63"/>
      <c r="AE558" s="63"/>
      <c r="AF558" s="63"/>
      <c r="AG558" s="63"/>
      <c r="AH558" s="63"/>
      <c r="AI558" s="63"/>
      <c r="AJ558" s="63"/>
      <c r="AK558" s="63"/>
      <c r="AL558" s="63"/>
      <c r="AM558" s="63"/>
      <c r="AN558" s="63"/>
      <c r="AO558" s="63"/>
      <c r="AP558" s="63"/>
      <c r="AQ558" s="63"/>
      <c r="AR558" s="63"/>
      <c r="AS558" s="63"/>
      <c r="AT558" s="63"/>
      <c r="AU558" s="63"/>
      <c r="AV558" s="63"/>
      <c r="AW558" s="63"/>
      <c r="AX558" s="63"/>
      <c r="AY558" s="63"/>
      <c r="AZ558" s="63"/>
      <c r="BA558" s="63"/>
      <c r="BB558" s="63"/>
      <c r="BC558" s="63"/>
      <c r="BD558" s="63"/>
      <c r="BE558" s="63"/>
      <c r="BF558" s="63"/>
      <c r="BG558" s="63"/>
      <c r="BH558" s="63"/>
      <c r="BI558" s="63"/>
      <c r="BJ558" s="63"/>
      <c r="BK558" s="63"/>
      <c r="BL558" s="63"/>
      <c r="BM558" s="63"/>
      <c r="BN558" s="63"/>
      <c r="BO558" s="63"/>
      <c r="BP558" s="63"/>
      <c r="BQ558" s="63"/>
      <c r="BR558" s="63"/>
      <c r="BS558" s="63"/>
      <c r="BT558" s="63"/>
      <c r="BU558" s="63"/>
      <c r="BV558" s="63"/>
      <c r="BW558" s="63"/>
      <c r="BX558" s="63"/>
      <c r="BY558" s="63"/>
      <c r="BZ558" s="63"/>
      <c r="CA558" s="63"/>
      <c r="CB558" s="63"/>
      <c r="CC558" s="63"/>
      <c r="CD558" s="63"/>
      <c r="CE558" s="63"/>
      <c r="CF558" s="63"/>
      <c r="CG558" s="63"/>
      <c r="CH558" s="63"/>
      <c r="CI558" s="63"/>
      <c r="CJ558" s="63"/>
      <c r="CK558" s="63"/>
      <c r="CL558" s="63"/>
      <c r="CM558" s="63"/>
      <c r="CN558" s="63"/>
      <c r="CO558" s="63"/>
      <c r="CP558" s="63"/>
      <c r="CQ558" s="63"/>
      <c r="CR558" s="63"/>
      <c r="CS558" s="63"/>
      <c r="CT558" s="63"/>
      <c r="CU558" s="63"/>
      <c r="CV558" s="63"/>
      <c r="CW558" s="63"/>
    </row>
    <row r="559" spans="12:101" s="66" customFormat="1" x14ac:dyDescent="0.35">
      <c r="L559" s="63"/>
      <c r="M559" s="63"/>
      <c r="N559" s="63"/>
      <c r="O559" s="63"/>
      <c r="P559" s="63"/>
      <c r="Q559" s="63"/>
      <c r="R559" s="63"/>
      <c r="S559" s="63"/>
      <c r="T559" s="63"/>
      <c r="U559" s="63"/>
      <c r="V559" s="63"/>
      <c r="W559" s="63"/>
      <c r="X559" s="63"/>
      <c r="Y559" s="63"/>
      <c r="Z559" s="63"/>
      <c r="AA559" s="63"/>
      <c r="AB559" s="63"/>
      <c r="AC559" s="63"/>
      <c r="AD559" s="63"/>
      <c r="AE559" s="63"/>
      <c r="AF559" s="63"/>
      <c r="AG559" s="63"/>
      <c r="AH559" s="63"/>
      <c r="AI559" s="63"/>
      <c r="AJ559" s="63"/>
      <c r="AK559" s="63"/>
      <c r="AL559" s="63"/>
      <c r="AM559" s="63"/>
      <c r="AN559" s="63"/>
      <c r="AO559" s="63"/>
      <c r="AP559" s="63"/>
      <c r="AQ559" s="63"/>
      <c r="AR559" s="63"/>
      <c r="AS559" s="63"/>
      <c r="AT559" s="63"/>
      <c r="AU559" s="63"/>
      <c r="AV559" s="63"/>
      <c r="AW559" s="63"/>
      <c r="AX559" s="63"/>
      <c r="AY559" s="63"/>
      <c r="AZ559" s="63"/>
      <c r="BA559" s="63"/>
      <c r="BB559" s="63"/>
      <c r="BC559" s="63"/>
      <c r="BD559" s="63"/>
      <c r="BE559" s="63"/>
      <c r="BF559" s="63"/>
      <c r="BG559" s="63"/>
      <c r="BH559" s="63"/>
      <c r="BI559" s="63"/>
      <c r="BJ559" s="63"/>
      <c r="BK559" s="63"/>
      <c r="BL559" s="63"/>
      <c r="BM559" s="63"/>
      <c r="BN559" s="63"/>
      <c r="BO559" s="63"/>
      <c r="BP559" s="63"/>
      <c r="BQ559" s="63"/>
      <c r="BR559" s="63"/>
      <c r="BS559" s="63"/>
      <c r="BT559" s="63"/>
      <c r="BU559" s="63"/>
      <c r="BV559" s="63"/>
      <c r="BW559" s="63"/>
      <c r="BX559" s="63"/>
      <c r="BY559" s="63"/>
      <c r="BZ559" s="63"/>
      <c r="CA559" s="63"/>
      <c r="CB559" s="63"/>
      <c r="CC559" s="63"/>
      <c r="CD559" s="63"/>
      <c r="CE559" s="63"/>
      <c r="CF559" s="63"/>
      <c r="CG559" s="63"/>
      <c r="CH559" s="63"/>
      <c r="CI559" s="63"/>
      <c r="CJ559" s="63"/>
      <c r="CK559" s="63"/>
      <c r="CL559" s="63"/>
      <c r="CM559" s="63"/>
      <c r="CN559" s="63"/>
      <c r="CO559" s="63"/>
      <c r="CP559" s="63"/>
      <c r="CQ559" s="63"/>
      <c r="CR559" s="63"/>
      <c r="CS559" s="63"/>
      <c r="CT559" s="63"/>
      <c r="CU559" s="63"/>
      <c r="CV559" s="63"/>
      <c r="CW559" s="63"/>
    </row>
    <row r="560" spans="12:101" s="66" customFormat="1" x14ac:dyDescent="0.35">
      <c r="L560" s="63"/>
      <c r="M560" s="63"/>
      <c r="N560" s="63"/>
      <c r="O560" s="63"/>
      <c r="P560" s="63"/>
      <c r="Q560" s="63"/>
      <c r="R560" s="63"/>
      <c r="S560" s="63"/>
      <c r="T560" s="63"/>
      <c r="U560" s="63"/>
      <c r="V560" s="63"/>
      <c r="W560" s="63"/>
      <c r="X560" s="63"/>
      <c r="Y560" s="63"/>
      <c r="Z560" s="63"/>
      <c r="AA560" s="63"/>
      <c r="AB560" s="63"/>
      <c r="AC560" s="63"/>
      <c r="AD560" s="63"/>
      <c r="AE560" s="63"/>
      <c r="AF560" s="63"/>
      <c r="AG560" s="63"/>
      <c r="AH560" s="63"/>
      <c r="AI560" s="63"/>
      <c r="AJ560" s="63"/>
      <c r="AK560" s="63"/>
      <c r="AL560" s="63"/>
      <c r="AM560" s="63"/>
      <c r="AN560" s="63"/>
      <c r="AO560" s="63"/>
      <c r="AP560" s="63"/>
      <c r="AQ560" s="63"/>
      <c r="AR560" s="63"/>
      <c r="AS560" s="63"/>
      <c r="AT560" s="63"/>
      <c r="AU560" s="63"/>
      <c r="AV560" s="63"/>
      <c r="AW560" s="63"/>
      <c r="AX560" s="63"/>
      <c r="AY560" s="63"/>
      <c r="AZ560" s="63"/>
      <c r="BA560" s="63"/>
      <c r="BB560" s="63"/>
      <c r="BC560" s="63"/>
      <c r="BD560" s="63"/>
      <c r="BE560" s="63"/>
      <c r="BF560" s="63"/>
      <c r="BG560" s="63"/>
      <c r="BH560" s="63"/>
      <c r="BI560" s="63"/>
      <c r="BJ560" s="63"/>
      <c r="BK560" s="63"/>
      <c r="BL560" s="63"/>
      <c r="BM560" s="63"/>
      <c r="BN560" s="63"/>
      <c r="BO560" s="63"/>
      <c r="BP560" s="63"/>
      <c r="BQ560" s="63"/>
      <c r="BR560" s="63"/>
      <c r="BS560" s="63"/>
      <c r="BT560" s="63"/>
      <c r="BU560" s="63"/>
      <c r="BV560" s="63"/>
      <c r="BW560" s="63"/>
      <c r="BX560" s="63"/>
      <c r="BY560" s="63"/>
      <c r="BZ560" s="63"/>
      <c r="CA560" s="63"/>
      <c r="CB560" s="63"/>
      <c r="CC560" s="63"/>
      <c r="CD560" s="63"/>
      <c r="CE560" s="63"/>
      <c r="CF560" s="63"/>
      <c r="CG560" s="63"/>
      <c r="CH560" s="63"/>
      <c r="CI560" s="63"/>
      <c r="CJ560" s="63"/>
      <c r="CK560" s="63"/>
      <c r="CL560" s="63"/>
      <c r="CM560" s="63"/>
      <c r="CN560" s="63"/>
      <c r="CO560" s="63"/>
      <c r="CP560" s="63"/>
      <c r="CQ560" s="63"/>
      <c r="CR560" s="63"/>
      <c r="CS560" s="63"/>
      <c r="CT560" s="63"/>
      <c r="CU560" s="63"/>
      <c r="CV560" s="63"/>
      <c r="CW560" s="63"/>
    </row>
    <row r="561" spans="12:101" s="66" customFormat="1" x14ac:dyDescent="0.35">
      <c r="L561" s="63"/>
      <c r="M561" s="63"/>
      <c r="N561" s="63"/>
      <c r="O561" s="63"/>
      <c r="P561" s="63"/>
      <c r="Q561" s="63"/>
      <c r="R561" s="63"/>
      <c r="S561" s="63"/>
      <c r="T561" s="63"/>
      <c r="U561" s="63"/>
      <c r="V561" s="63"/>
      <c r="W561" s="63"/>
      <c r="X561" s="63"/>
      <c r="Y561" s="63"/>
      <c r="Z561" s="63"/>
      <c r="AA561" s="63"/>
      <c r="AB561" s="63"/>
      <c r="AC561" s="63"/>
      <c r="AD561" s="63"/>
      <c r="AE561" s="63"/>
      <c r="AF561" s="63"/>
      <c r="AG561" s="63"/>
      <c r="AH561" s="63"/>
      <c r="AI561" s="63"/>
      <c r="AJ561" s="63"/>
      <c r="AK561" s="63"/>
      <c r="AL561" s="63"/>
      <c r="AM561" s="63"/>
      <c r="AN561" s="63"/>
      <c r="AO561" s="63"/>
      <c r="AP561" s="63"/>
      <c r="AQ561" s="63"/>
      <c r="AR561" s="63"/>
      <c r="AS561" s="63"/>
      <c r="AT561" s="63"/>
      <c r="AU561" s="63"/>
      <c r="AV561" s="63"/>
      <c r="AW561" s="63"/>
      <c r="AX561" s="63"/>
      <c r="AY561" s="63"/>
      <c r="AZ561" s="63"/>
      <c r="BA561" s="63"/>
      <c r="BB561" s="63"/>
      <c r="BC561" s="63"/>
      <c r="BD561" s="63"/>
      <c r="BE561" s="63"/>
      <c r="BF561" s="63"/>
      <c r="BG561" s="63"/>
      <c r="BH561" s="63"/>
      <c r="BI561" s="63"/>
      <c r="BJ561" s="63"/>
      <c r="BK561" s="63"/>
      <c r="BL561" s="63"/>
      <c r="BM561" s="63"/>
      <c r="BN561" s="63"/>
      <c r="BO561" s="63"/>
      <c r="BP561" s="63"/>
      <c r="BQ561" s="63"/>
      <c r="BR561" s="63"/>
      <c r="BS561" s="63"/>
      <c r="BT561" s="63"/>
      <c r="BU561" s="63"/>
      <c r="BV561" s="63"/>
      <c r="BW561" s="63"/>
      <c r="BX561" s="63"/>
      <c r="BY561" s="63"/>
      <c r="BZ561" s="63"/>
      <c r="CA561" s="63"/>
      <c r="CB561" s="63"/>
      <c r="CC561" s="63"/>
      <c r="CD561" s="63"/>
      <c r="CE561" s="63"/>
      <c r="CF561" s="63"/>
      <c r="CG561" s="63"/>
      <c r="CH561" s="63"/>
      <c r="CI561" s="63"/>
      <c r="CJ561" s="63"/>
      <c r="CK561" s="63"/>
      <c r="CL561" s="63"/>
      <c r="CM561" s="63"/>
      <c r="CN561" s="63"/>
      <c r="CO561" s="63"/>
      <c r="CP561" s="63"/>
      <c r="CQ561" s="63"/>
      <c r="CR561" s="63"/>
      <c r="CS561" s="63"/>
      <c r="CT561" s="63"/>
      <c r="CU561" s="63"/>
      <c r="CV561" s="63"/>
      <c r="CW561" s="63"/>
    </row>
    <row r="562" spans="12:101" s="66" customFormat="1" x14ac:dyDescent="0.35">
      <c r="L562" s="63"/>
      <c r="M562" s="63"/>
      <c r="N562" s="63"/>
      <c r="O562" s="63"/>
      <c r="P562" s="63"/>
      <c r="Q562" s="63"/>
      <c r="R562" s="63"/>
      <c r="S562" s="63"/>
      <c r="T562" s="63"/>
      <c r="U562" s="63"/>
      <c r="V562" s="63"/>
      <c r="W562" s="63"/>
      <c r="X562" s="63"/>
      <c r="Y562" s="63"/>
      <c r="Z562" s="63"/>
      <c r="AA562" s="63"/>
      <c r="AB562" s="63"/>
      <c r="AC562" s="63"/>
      <c r="AD562" s="63"/>
      <c r="AE562" s="63"/>
      <c r="AF562" s="63"/>
      <c r="AG562" s="63"/>
      <c r="AH562" s="63"/>
      <c r="AI562" s="63"/>
      <c r="AJ562" s="63"/>
      <c r="AK562" s="63"/>
      <c r="AL562" s="63"/>
      <c r="AM562" s="63"/>
      <c r="AN562" s="63"/>
      <c r="AO562" s="63"/>
      <c r="AP562" s="63"/>
      <c r="AQ562" s="63"/>
      <c r="AR562" s="63"/>
      <c r="AS562" s="63"/>
      <c r="AT562" s="63"/>
      <c r="AU562" s="63"/>
      <c r="AV562" s="63"/>
      <c r="AW562" s="63"/>
      <c r="AX562" s="63"/>
      <c r="AY562" s="63"/>
      <c r="AZ562" s="63"/>
      <c r="BA562" s="63"/>
      <c r="BB562" s="63"/>
      <c r="BC562" s="63"/>
      <c r="BD562" s="63"/>
      <c r="BE562" s="63"/>
      <c r="BF562" s="63"/>
      <c r="BG562" s="63"/>
      <c r="BH562" s="63"/>
      <c r="BI562" s="63"/>
      <c r="BJ562" s="63"/>
      <c r="BK562" s="63"/>
      <c r="BL562" s="63"/>
      <c r="BM562" s="63"/>
      <c r="BN562" s="63"/>
      <c r="BO562" s="63"/>
      <c r="BP562" s="63"/>
      <c r="BQ562" s="63"/>
      <c r="BR562" s="63"/>
      <c r="BS562" s="63"/>
      <c r="BT562" s="63"/>
      <c r="BU562" s="63"/>
      <c r="BV562" s="63"/>
      <c r="BW562" s="63"/>
      <c r="BX562" s="63"/>
      <c r="BY562" s="63"/>
      <c r="BZ562" s="63"/>
      <c r="CA562" s="63"/>
      <c r="CB562" s="63"/>
      <c r="CC562" s="63"/>
      <c r="CD562" s="63"/>
      <c r="CE562" s="63"/>
      <c r="CF562" s="63"/>
      <c r="CG562" s="63"/>
      <c r="CH562" s="63"/>
      <c r="CI562" s="63"/>
      <c r="CJ562" s="63"/>
      <c r="CK562" s="63"/>
      <c r="CL562" s="63"/>
      <c r="CM562" s="63"/>
      <c r="CN562" s="63"/>
      <c r="CO562" s="63"/>
      <c r="CP562" s="63"/>
      <c r="CQ562" s="63"/>
      <c r="CR562" s="63"/>
      <c r="CS562" s="63"/>
      <c r="CT562" s="63"/>
      <c r="CU562" s="63"/>
      <c r="CV562" s="63"/>
      <c r="CW562" s="63"/>
    </row>
    <row r="563" spans="12:101" s="66" customFormat="1" x14ac:dyDescent="0.35">
      <c r="L563" s="63"/>
      <c r="M563" s="63"/>
      <c r="N563" s="63"/>
      <c r="O563" s="63"/>
      <c r="P563" s="63"/>
      <c r="Q563" s="63"/>
      <c r="R563" s="63"/>
      <c r="S563" s="63"/>
      <c r="T563" s="63"/>
      <c r="U563" s="63"/>
      <c r="V563" s="63"/>
      <c r="W563" s="63"/>
      <c r="X563" s="63"/>
      <c r="Y563" s="63"/>
      <c r="Z563" s="63"/>
      <c r="AA563" s="63"/>
      <c r="AB563" s="63"/>
      <c r="AC563" s="63"/>
      <c r="AD563" s="63"/>
      <c r="AE563" s="63"/>
      <c r="AF563" s="63"/>
      <c r="AG563" s="63"/>
      <c r="AH563" s="63"/>
      <c r="AI563" s="63"/>
      <c r="AJ563" s="63"/>
      <c r="AK563" s="63"/>
      <c r="AL563" s="63"/>
      <c r="AM563" s="63"/>
      <c r="AN563" s="63"/>
      <c r="AO563" s="63"/>
      <c r="AP563" s="63"/>
      <c r="AQ563" s="63"/>
      <c r="AR563" s="63"/>
      <c r="AS563" s="63"/>
      <c r="AT563" s="63"/>
      <c r="AU563" s="63"/>
      <c r="AV563" s="63"/>
      <c r="AW563" s="63"/>
      <c r="AX563" s="63"/>
      <c r="AY563" s="63"/>
      <c r="AZ563" s="63"/>
      <c r="BA563" s="63"/>
      <c r="BB563" s="63"/>
      <c r="BC563" s="63"/>
      <c r="BD563" s="63"/>
      <c r="BE563" s="63"/>
      <c r="BF563" s="63"/>
      <c r="BG563" s="63"/>
      <c r="BH563" s="63"/>
      <c r="BI563" s="63"/>
      <c r="BJ563" s="63"/>
      <c r="BK563" s="63"/>
      <c r="BL563" s="63"/>
      <c r="BM563" s="63"/>
      <c r="BN563" s="63"/>
      <c r="BO563" s="63"/>
      <c r="BP563" s="63"/>
      <c r="BQ563" s="63"/>
      <c r="BR563" s="63"/>
      <c r="BS563" s="63"/>
      <c r="BT563" s="63"/>
      <c r="BU563" s="63"/>
      <c r="BV563" s="63"/>
      <c r="BW563" s="63"/>
      <c r="BX563" s="63"/>
      <c r="BY563" s="63"/>
      <c r="BZ563" s="63"/>
      <c r="CA563" s="63"/>
      <c r="CB563" s="63"/>
      <c r="CC563" s="63"/>
      <c r="CD563" s="63"/>
      <c r="CE563" s="63"/>
      <c r="CF563" s="63"/>
      <c r="CG563" s="63"/>
      <c r="CH563" s="63"/>
      <c r="CI563" s="63"/>
      <c r="CJ563" s="63"/>
      <c r="CK563" s="63"/>
      <c r="CL563" s="63"/>
      <c r="CM563" s="63"/>
      <c r="CN563" s="63"/>
      <c r="CO563" s="63"/>
      <c r="CP563" s="63"/>
      <c r="CQ563" s="63"/>
      <c r="CR563" s="63"/>
      <c r="CS563" s="63"/>
      <c r="CT563" s="63"/>
      <c r="CU563" s="63"/>
      <c r="CV563" s="63"/>
      <c r="CW563" s="63"/>
    </row>
    <row r="564" spans="12:101" s="66" customFormat="1" x14ac:dyDescent="0.35">
      <c r="L564" s="63"/>
      <c r="M564" s="63"/>
      <c r="N564" s="63"/>
      <c r="O564" s="63"/>
      <c r="P564" s="63"/>
      <c r="Q564" s="63"/>
      <c r="R564" s="63"/>
      <c r="S564" s="63"/>
      <c r="T564" s="63"/>
      <c r="U564" s="63"/>
      <c r="V564" s="63"/>
      <c r="W564" s="63"/>
      <c r="X564" s="63"/>
      <c r="Y564" s="63"/>
      <c r="Z564" s="63"/>
      <c r="AA564" s="63"/>
      <c r="AB564" s="63"/>
      <c r="AC564" s="63"/>
      <c r="AD564" s="63"/>
      <c r="AE564" s="63"/>
      <c r="AF564" s="63"/>
      <c r="AG564" s="63"/>
      <c r="AH564" s="63"/>
      <c r="AI564" s="63"/>
      <c r="AJ564" s="63"/>
      <c r="AK564" s="63"/>
      <c r="AL564" s="63"/>
      <c r="AM564" s="63"/>
      <c r="AN564" s="63"/>
      <c r="AO564" s="63"/>
      <c r="AP564" s="63"/>
      <c r="AQ564" s="63"/>
      <c r="AR564" s="63"/>
      <c r="AS564" s="63"/>
      <c r="AT564" s="63"/>
      <c r="AU564" s="63"/>
      <c r="AV564" s="63"/>
      <c r="AW564" s="63"/>
      <c r="AX564" s="63"/>
      <c r="AY564" s="63"/>
      <c r="AZ564" s="63"/>
      <c r="BA564" s="63"/>
      <c r="BB564" s="63"/>
      <c r="BC564" s="63"/>
      <c r="BD564" s="63"/>
      <c r="BE564" s="63"/>
      <c r="BF564" s="63"/>
      <c r="BG564" s="63"/>
      <c r="BH564" s="63"/>
      <c r="BI564" s="63"/>
      <c r="BJ564" s="63"/>
      <c r="BK564" s="63"/>
      <c r="BL564" s="63"/>
      <c r="BM564" s="63"/>
      <c r="BN564" s="63"/>
      <c r="BO564" s="63"/>
      <c r="BP564" s="63"/>
      <c r="BQ564" s="63"/>
      <c r="BR564" s="63"/>
      <c r="BS564" s="63"/>
      <c r="BT564" s="63"/>
      <c r="BU564" s="63"/>
      <c r="BV564" s="63"/>
      <c r="BW564" s="63"/>
      <c r="BX564" s="63"/>
      <c r="BY564" s="63"/>
      <c r="BZ564" s="63"/>
      <c r="CA564" s="63"/>
      <c r="CB564" s="63"/>
      <c r="CC564" s="63"/>
      <c r="CD564" s="63"/>
      <c r="CE564" s="63"/>
      <c r="CF564" s="63"/>
      <c r="CG564" s="63"/>
      <c r="CH564" s="63"/>
      <c r="CI564" s="63"/>
      <c r="CJ564" s="63"/>
      <c r="CK564" s="63"/>
      <c r="CL564" s="63"/>
      <c r="CM564" s="63"/>
      <c r="CN564" s="63"/>
      <c r="CO564" s="63"/>
      <c r="CP564" s="63"/>
      <c r="CQ564" s="63"/>
      <c r="CR564" s="63"/>
      <c r="CS564" s="63"/>
      <c r="CT564" s="63"/>
      <c r="CU564" s="63"/>
      <c r="CV564" s="63"/>
      <c r="CW564" s="63"/>
    </row>
    <row r="565" spans="12:101" s="66" customFormat="1" x14ac:dyDescent="0.35">
      <c r="L565" s="63"/>
      <c r="M565" s="63"/>
      <c r="N565" s="63"/>
      <c r="O565" s="63"/>
      <c r="P565" s="63"/>
      <c r="Q565" s="63"/>
      <c r="R565" s="63"/>
      <c r="S565" s="63"/>
      <c r="T565" s="63"/>
      <c r="U565" s="63"/>
      <c r="V565" s="63"/>
      <c r="W565" s="63"/>
      <c r="X565" s="63"/>
      <c r="Y565" s="63"/>
      <c r="Z565" s="63"/>
      <c r="AA565" s="63"/>
      <c r="AB565" s="63"/>
      <c r="AC565" s="63"/>
      <c r="AD565" s="63"/>
      <c r="AE565" s="63"/>
      <c r="AF565" s="63"/>
      <c r="AG565" s="63"/>
      <c r="AH565" s="63"/>
      <c r="AI565" s="63"/>
      <c r="AJ565" s="63"/>
      <c r="AK565" s="63"/>
      <c r="AL565" s="63"/>
      <c r="AM565" s="63"/>
      <c r="AN565" s="63"/>
      <c r="AO565" s="63"/>
      <c r="AP565" s="63"/>
      <c r="AQ565" s="63"/>
      <c r="AR565" s="63"/>
      <c r="AS565" s="63"/>
      <c r="AT565" s="63"/>
      <c r="AU565" s="63"/>
      <c r="AV565" s="63"/>
      <c r="AW565" s="63"/>
      <c r="AX565" s="63"/>
      <c r="AY565" s="63"/>
      <c r="AZ565" s="63"/>
      <c r="BA565" s="63"/>
      <c r="BB565" s="63"/>
      <c r="BC565" s="63"/>
      <c r="BD565" s="63"/>
      <c r="BE565" s="63"/>
      <c r="BF565" s="63"/>
      <c r="BG565" s="63"/>
      <c r="BH565" s="63"/>
      <c r="BI565" s="63"/>
      <c r="BJ565" s="63"/>
      <c r="BK565" s="63"/>
      <c r="BL565" s="63"/>
      <c r="BM565" s="63"/>
      <c r="BN565" s="63"/>
      <c r="BO565" s="63"/>
      <c r="BP565" s="63"/>
      <c r="BQ565" s="63"/>
      <c r="BR565" s="63"/>
      <c r="BS565" s="63"/>
      <c r="BT565" s="63"/>
      <c r="BU565" s="63"/>
      <c r="BV565" s="63"/>
      <c r="BW565" s="63"/>
      <c r="BX565" s="63"/>
      <c r="BY565" s="63"/>
      <c r="BZ565" s="63"/>
      <c r="CA565" s="63"/>
      <c r="CB565" s="63"/>
      <c r="CC565" s="63"/>
      <c r="CD565" s="63"/>
      <c r="CE565" s="63"/>
      <c r="CF565" s="63"/>
      <c r="CG565" s="63"/>
      <c r="CH565" s="63"/>
      <c r="CI565" s="63"/>
      <c r="CJ565" s="63"/>
      <c r="CK565" s="63"/>
      <c r="CL565" s="63"/>
      <c r="CM565" s="63"/>
      <c r="CN565" s="63"/>
      <c r="CO565" s="63"/>
      <c r="CP565" s="63"/>
      <c r="CQ565" s="63"/>
      <c r="CR565" s="63"/>
      <c r="CS565" s="63"/>
      <c r="CT565" s="63"/>
      <c r="CU565" s="63"/>
      <c r="CV565" s="63"/>
      <c r="CW565" s="63"/>
    </row>
    <row r="566" spans="12:101" s="66" customFormat="1" x14ac:dyDescent="0.35">
      <c r="L566" s="63"/>
      <c r="M566" s="63"/>
      <c r="N566" s="63"/>
      <c r="O566" s="63"/>
      <c r="P566" s="63"/>
      <c r="Q566" s="63"/>
      <c r="R566" s="63"/>
      <c r="S566" s="63"/>
      <c r="T566" s="63"/>
      <c r="U566" s="63"/>
      <c r="V566" s="63"/>
      <c r="W566" s="63"/>
      <c r="X566" s="63"/>
      <c r="Y566" s="63"/>
      <c r="Z566" s="63"/>
      <c r="AA566" s="63"/>
      <c r="AB566" s="63"/>
      <c r="AC566" s="63"/>
      <c r="AD566" s="63"/>
      <c r="AE566" s="63"/>
      <c r="AF566" s="63"/>
      <c r="AG566" s="63"/>
      <c r="AH566" s="63"/>
      <c r="AI566" s="63"/>
      <c r="AJ566" s="63"/>
      <c r="AK566" s="63"/>
      <c r="AL566" s="63"/>
      <c r="AM566" s="63"/>
      <c r="AN566" s="63"/>
      <c r="AO566" s="63"/>
      <c r="AP566" s="63"/>
      <c r="AQ566" s="63"/>
      <c r="AR566" s="63"/>
      <c r="AS566" s="63"/>
      <c r="AT566" s="63"/>
      <c r="AU566" s="63"/>
      <c r="AV566" s="63"/>
      <c r="AW566" s="63"/>
      <c r="AX566" s="63"/>
      <c r="AY566" s="63"/>
      <c r="AZ566" s="63"/>
      <c r="BA566" s="63"/>
      <c r="BB566" s="63"/>
      <c r="BC566" s="63"/>
      <c r="BD566" s="63"/>
      <c r="BE566" s="63"/>
      <c r="BF566" s="63"/>
      <c r="BG566" s="63"/>
      <c r="BH566" s="63"/>
      <c r="BI566" s="63"/>
      <c r="BJ566" s="63"/>
      <c r="BK566" s="63"/>
      <c r="BL566" s="63"/>
      <c r="BM566" s="63"/>
      <c r="BN566" s="63"/>
      <c r="BO566" s="63"/>
      <c r="BP566" s="63"/>
      <c r="BQ566" s="63"/>
      <c r="BR566" s="63"/>
      <c r="BS566" s="63"/>
      <c r="BT566" s="63"/>
      <c r="BU566" s="63"/>
      <c r="BV566" s="63"/>
      <c r="BW566" s="63"/>
      <c r="BX566" s="63"/>
      <c r="BY566" s="63"/>
      <c r="BZ566" s="63"/>
      <c r="CA566" s="63"/>
      <c r="CB566" s="63"/>
      <c r="CC566" s="63"/>
      <c r="CD566" s="63"/>
      <c r="CE566" s="63"/>
      <c r="CF566" s="63"/>
      <c r="CG566" s="63"/>
      <c r="CH566" s="63"/>
      <c r="CI566" s="63"/>
      <c r="CJ566" s="63"/>
      <c r="CK566" s="63"/>
      <c r="CL566" s="63"/>
      <c r="CM566" s="63"/>
      <c r="CN566" s="63"/>
      <c r="CO566" s="63"/>
      <c r="CP566" s="63"/>
      <c r="CQ566" s="63"/>
      <c r="CR566" s="63"/>
      <c r="CS566" s="63"/>
      <c r="CT566" s="63"/>
      <c r="CU566" s="63"/>
      <c r="CV566" s="63"/>
      <c r="CW566" s="63"/>
    </row>
    <row r="567" spans="12:101" s="66" customFormat="1" x14ac:dyDescent="0.35">
      <c r="L567" s="63"/>
      <c r="M567" s="63"/>
      <c r="N567" s="63"/>
      <c r="O567" s="63"/>
      <c r="P567" s="63"/>
      <c r="Q567" s="63"/>
      <c r="R567" s="63"/>
      <c r="S567" s="63"/>
      <c r="T567" s="63"/>
      <c r="U567" s="63"/>
      <c r="V567" s="63"/>
      <c r="W567" s="63"/>
      <c r="X567" s="63"/>
      <c r="Y567" s="63"/>
      <c r="Z567" s="63"/>
      <c r="AA567" s="63"/>
      <c r="AB567" s="63"/>
      <c r="AC567" s="63"/>
      <c r="AD567" s="63"/>
      <c r="AE567" s="63"/>
      <c r="AF567" s="63"/>
      <c r="AG567" s="63"/>
      <c r="AH567" s="63"/>
      <c r="AI567" s="63"/>
      <c r="AJ567" s="63"/>
      <c r="AK567" s="63"/>
      <c r="AL567" s="63"/>
      <c r="AM567" s="63"/>
      <c r="AN567" s="63"/>
      <c r="AO567" s="63"/>
      <c r="AP567" s="63"/>
      <c r="AQ567" s="63"/>
      <c r="AR567" s="63"/>
      <c r="AS567" s="63"/>
      <c r="AT567" s="63"/>
      <c r="AU567" s="63"/>
      <c r="AV567" s="63"/>
      <c r="AW567" s="63"/>
      <c r="AX567" s="63"/>
      <c r="AY567" s="63"/>
      <c r="AZ567" s="63"/>
      <c r="BA567" s="63"/>
      <c r="BB567" s="63"/>
      <c r="BC567" s="63"/>
      <c r="BD567" s="63"/>
      <c r="BE567" s="63"/>
      <c r="BF567" s="63"/>
      <c r="BG567" s="63"/>
      <c r="BH567" s="63"/>
      <c r="BI567" s="63"/>
      <c r="BJ567" s="63"/>
      <c r="BK567" s="63"/>
      <c r="BL567" s="63"/>
      <c r="BM567" s="63"/>
      <c r="BN567" s="63"/>
      <c r="BO567" s="63"/>
      <c r="BP567" s="63"/>
      <c r="BQ567" s="63"/>
      <c r="BR567" s="63"/>
      <c r="BS567" s="63"/>
      <c r="BT567" s="63"/>
      <c r="BU567" s="63"/>
      <c r="BV567" s="63"/>
      <c r="BW567" s="63"/>
      <c r="BX567" s="63"/>
      <c r="BY567" s="63"/>
      <c r="BZ567" s="63"/>
      <c r="CA567" s="63"/>
      <c r="CB567" s="63"/>
      <c r="CC567" s="63"/>
      <c r="CD567" s="63"/>
      <c r="CE567" s="63"/>
      <c r="CF567" s="63"/>
      <c r="CG567" s="63"/>
      <c r="CH567" s="63"/>
      <c r="CI567" s="63"/>
      <c r="CJ567" s="63"/>
      <c r="CK567" s="63"/>
      <c r="CL567" s="63"/>
      <c r="CM567" s="63"/>
      <c r="CN567" s="63"/>
      <c r="CO567" s="63"/>
      <c r="CP567" s="63"/>
      <c r="CQ567" s="63"/>
      <c r="CR567" s="63"/>
      <c r="CS567" s="63"/>
      <c r="CT567" s="63"/>
      <c r="CU567" s="63"/>
      <c r="CV567" s="63"/>
      <c r="CW567" s="63"/>
    </row>
    <row r="568" spans="12:101" s="66" customFormat="1" x14ac:dyDescent="0.35">
      <c r="L568" s="63"/>
      <c r="M568" s="63"/>
      <c r="N568" s="63"/>
      <c r="O568" s="63"/>
      <c r="P568" s="63"/>
      <c r="Q568" s="63"/>
      <c r="R568" s="63"/>
      <c r="S568" s="63"/>
      <c r="T568" s="63"/>
      <c r="U568" s="63"/>
      <c r="V568" s="63"/>
      <c r="W568" s="63"/>
      <c r="X568" s="63"/>
      <c r="Y568" s="63"/>
      <c r="Z568" s="63"/>
      <c r="AA568" s="63"/>
      <c r="AB568" s="63"/>
      <c r="AC568" s="63"/>
      <c r="AD568" s="63"/>
      <c r="AE568" s="63"/>
      <c r="AF568" s="63"/>
      <c r="AG568" s="63"/>
      <c r="AH568" s="63"/>
      <c r="AI568" s="63"/>
      <c r="AJ568" s="63"/>
      <c r="AK568" s="63"/>
      <c r="AL568" s="63"/>
      <c r="AM568" s="63"/>
      <c r="AN568" s="63"/>
      <c r="AO568" s="63"/>
      <c r="AP568" s="63"/>
      <c r="AQ568" s="63"/>
      <c r="AR568" s="63"/>
      <c r="AS568" s="63"/>
      <c r="AT568" s="63"/>
      <c r="AU568" s="63"/>
      <c r="AV568" s="63"/>
      <c r="AW568" s="63"/>
      <c r="AX568" s="63"/>
      <c r="AY568" s="63"/>
      <c r="AZ568" s="63"/>
      <c r="BA568" s="63"/>
      <c r="BB568" s="63"/>
      <c r="BC568" s="63"/>
      <c r="BD568" s="63"/>
      <c r="BE568" s="63"/>
      <c r="BF568" s="63"/>
      <c r="BG568" s="63"/>
      <c r="BH568" s="63"/>
      <c r="BI568" s="63"/>
      <c r="BJ568" s="63"/>
      <c r="BK568" s="63"/>
      <c r="BL568" s="63"/>
      <c r="BM568" s="63"/>
      <c r="BN568" s="63"/>
      <c r="BO568" s="63"/>
      <c r="BP568" s="63"/>
      <c r="BQ568" s="63"/>
      <c r="BR568" s="63"/>
      <c r="BS568" s="63"/>
      <c r="BT568" s="63"/>
      <c r="BU568" s="63"/>
      <c r="BV568" s="63"/>
      <c r="BW568" s="63"/>
      <c r="BX568" s="63"/>
      <c r="BY568" s="63"/>
      <c r="BZ568" s="63"/>
      <c r="CA568" s="63"/>
      <c r="CB568" s="63"/>
      <c r="CC568" s="63"/>
      <c r="CD568" s="63"/>
      <c r="CE568" s="63"/>
      <c r="CF568" s="63"/>
      <c r="CG568" s="63"/>
      <c r="CH568" s="63"/>
      <c r="CI568" s="63"/>
      <c r="CJ568" s="63"/>
      <c r="CK568" s="63"/>
      <c r="CL568" s="63"/>
      <c r="CM568" s="63"/>
      <c r="CN568" s="63"/>
      <c r="CO568" s="63"/>
      <c r="CP568" s="63"/>
      <c r="CQ568" s="63"/>
      <c r="CR568" s="63"/>
      <c r="CS568" s="63"/>
      <c r="CT568" s="63"/>
      <c r="CU568" s="63"/>
      <c r="CV568" s="63"/>
      <c r="CW568" s="63"/>
    </row>
    <row r="569" spans="12:101" s="66" customFormat="1" x14ac:dyDescent="0.35">
      <c r="L569" s="63"/>
      <c r="M569" s="63"/>
      <c r="N569" s="63"/>
      <c r="O569" s="63"/>
      <c r="P569" s="63"/>
      <c r="Q569" s="63"/>
      <c r="R569" s="63"/>
      <c r="S569" s="63"/>
      <c r="T569" s="63"/>
      <c r="U569" s="63"/>
      <c r="V569" s="63"/>
      <c r="W569" s="63"/>
      <c r="X569" s="63"/>
      <c r="Y569" s="63"/>
      <c r="Z569" s="63"/>
      <c r="AA569" s="63"/>
      <c r="AB569" s="63"/>
      <c r="AC569" s="63"/>
      <c r="AD569" s="63"/>
      <c r="AE569" s="63"/>
      <c r="AF569" s="63"/>
      <c r="AG569" s="63"/>
      <c r="AH569" s="63"/>
      <c r="AI569" s="63"/>
      <c r="AJ569" s="63"/>
      <c r="AK569" s="63"/>
      <c r="AL569" s="63"/>
      <c r="AM569" s="63"/>
      <c r="AN569" s="63"/>
      <c r="AO569" s="63"/>
      <c r="AP569" s="63"/>
      <c r="AQ569" s="63"/>
      <c r="AR569" s="63"/>
      <c r="AS569" s="63"/>
      <c r="AT569" s="63"/>
      <c r="AU569" s="63"/>
      <c r="AV569" s="63"/>
      <c r="AW569" s="63"/>
      <c r="AX569" s="63"/>
      <c r="AY569" s="63"/>
      <c r="AZ569" s="63"/>
      <c r="BA569" s="63"/>
      <c r="BB569" s="63"/>
      <c r="BC569" s="63"/>
      <c r="BD569" s="63"/>
      <c r="BE569" s="63"/>
      <c r="BF569" s="63"/>
      <c r="BG569" s="63"/>
      <c r="BH569" s="63"/>
      <c r="BI569" s="63"/>
      <c r="BJ569" s="63"/>
      <c r="BK569" s="63"/>
      <c r="BL569" s="63"/>
      <c r="BM569" s="63"/>
      <c r="BN569" s="63"/>
      <c r="BO569" s="63"/>
      <c r="BP569" s="63"/>
      <c r="BQ569" s="63"/>
      <c r="BR569" s="63"/>
      <c r="BS569" s="63"/>
      <c r="BT569" s="63"/>
      <c r="BU569" s="63"/>
      <c r="BV569" s="63"/>
      <c r="BW569" s="63"/>
      <c r="BX569" s="63"/>
      <c r="BY569" s="63"/>
      <c r="BZ569" s="63"/>
      <c r="CA569" s="63"/>
      <c r="CB569" s="63"/>
      <c r="CC569" s="63"/>
      <c r="CD569" s="63"/>
      <c r="CE569" s="63"/>
      <c r="CF569" s="63"/>
      <c r="CG569" s="63"/>
      <c r="CH569" s="63"/>
      <c r="CI569" s="63"/>
      <c r="CJ569" s="63"/>
      <c r="CK569" s="63"/>
      <c r="CL569" s="63"/>
      <c r="CM569" s="63"/>
      <c r="CN569" s="63"/>
      <c r="CO569" s="63"/>
      <c r="CP569" s="63"/>
      <c r="CQ569" s="63"/>
      <c r="CR569" s="63"/>
      <c r="CS569" s="63"/>
      <c r="CT569" s="63"/>
      <c r="CU569" s="63"/>
      <c r="CV569" s="63"/>
      <c r="CW569" s="63"/>
    </row>
    <row r="570" spans="12:101" s="66" customFormat="1" x14ac:dyDescent="0.35">
      <c r="L570" s="63"/>
      <c r="M570" s="63"/>
      <c r="N570" s="63"/>
      <c r="O570" s="63"/>
      <c r="P570" s="63"/>
      <c r="Q570" s="63"/>
      <c r="R570" s="63"/>
      <c r="S570" s="63"/>
      <c r="T570" s="63"/>
      <c r="U570" s="63"/>
      <c r="V570" s="63"/>
      <c r="W570" s="63"/>
      <c r="X570" s="63"/>
      <c r="Y570" s="63"/>
      <c r="Z570" s="63"/>
      <c r="AA570" s="63"/>
      <c r="AB570" s="63"/>
      <c r="AC570" s="63"/>
      <c r="AD570" s="63"/>
      <c r="AE570" s="63"/>
      <c r="AF570" s="63"/>
      <c r="AG570" s="63"/>
      <c r="AH570" s="63"/>
      <c r="AI570" s="63"/>
      <c r="AJ570" s="63"/>
      <c r="AK570" s="63"/>
      <c r="AL570" s="63"/>
      <c r="AM570" s="63"/>
      <c r="AN570" s="63"/>
      <c r="AO570" s="63"/>
      <c r="AP570" s="63"/>
      <c r="AQ570" s="63"/>
      <c r="AR570" s="63"/>
      <c r="AS570" s="63"/>
      <c r="AT570" s="63"/>
      <c r="AU570" s="63"/>
      <c r="AV570" s="63"/>
      <c r="AW570" s="63"/>
      <c r="AX570" s="63"/>
      <c r="AY570" s="63"/>
      <c r="AZ570" s="63"/>
      <c r="BA570" s="63"/>
      <c r="BB570" s="63"/>
      <c r="BC570" s="63"/>
      <c r="BD570" s="63"/>
      <c r="BE570" s="63"/>
      <c r="BF570" s="63"/>
      <c r="BG570" s="63"/>
      <c r="BH570" s="63"/>
      <c r="BI570" s="63"/>
      <c r="BJ570" s="63"/>
      <c r="BK570" s="63"/>
      <c r="BL570" s="63"/>
      <c r="BM570" s="63"/>
      <c r="BN570" s="63"/>
      <c r="BO570" s="63"/>
      <c r="BP570" s="63"/>
      <c r="BQ570" s="63"/>
      <c r="BR570" s="63"/>
      <c r="BS570" s="63"/>
      <c r="BT570" s="63"/>
      <c r="BU570" s="63"/>
      <c r="BV570" s="63"/>
      <c r="BW570" s="63"/>
      <c r="BX570" s="63"/>
      <c r="BY570" s="63"/>
      <c r="BZ570" s="63"/>
      <c r="CA570" s="63"/>
      <c r="CB570" s="63"/>
      <c r="CC570" s="63"/>
      <c r="CD570" s="63"/>
      <c r="CE570" s="63"/>
      <c r="CF570" s="63"/>
      <c r="CG570" s="63"/>
      <c r="CH570" s="63"/>
      <c r="CI570" s="63"/>
      <c r="CJ570" s="63"/>
      <c r="CK570" s="63"/>
      <c r="CL570" s="63"/>
      <c r="CM570" s="63"/>
      <c r="CN570" s="63"/>
      <c r="CO570" s="63"/>
      <c r="CP570" s="63"/>
      <c r="CQ570" s="63"/>
      <c r="CR570" s="63"/>
      <c r="CS570" s="63"/>
      <c r="CT570" s="63"/>
      <c r="CU570" s="63"/>
      <c r="CV570" s="63"/>
      <c r="CW570" s="63"/>
    </row>
    <row r="571" spans="12:101" s="66" customFormat="1" x14ac:dyDescent="0.35">
      <c r="L571" s="63"/>
      <c r="M571" s="63"/>
      <c r="N571" s="63"/>
      <c r="O571" s="63"/>
      <c r="P571" s="63"/>
      <c r="Q571" s="63"/>
      <c r="R571" s="63"/>
      <c r="S571" s="63"/>
      <c r="T571" s="63"/>
      <c r="U571" s="63"/>
      <c r="V571" s="63"/>
      <c r="W571" s="63"/>
      <c r="X571" s="63"/>
      <c r="Y571" s="63"/>
      <c r="Z571" s="63"/>
      <c r="AA571" s="63"/>
      <c r="AB571" s="63"/>
      <c r="AC571" s="63"/>
      <c r="AD571" s="63"/>
      <c r="AE571" s="63"/>
      <c r="AF571" s="63"/>
      <c r="AG571" s="63"/>
      <c r="AH571" s="63"/>
      <c r="AI571" s="63"/>
      <c r="AJ571" s="63"/>
      <c r="AK571" s="63"/>
      <c r="AL571" s="63"/>
      <c r="AM571" s="63"/>
      <c r="AN571" s="63"/>
      <c r="AO571" s="63"/>
      <c r="AP571" s="63"/>
      <c r="AQ571" s="63"/>
      <c r="AR571" s="63"/>
      <c r="AS571" s="63"/>
      <c r="AT571" s="63"/>
      <c r="AU571" s="63"/>
      <c r="AV571" s="63"/>
      <c r="AW571" s="63"/>
      <c r="AX571" s="63"/>
      <c r="AY571" s="63"/>
      <c r="AZ571" s="63"/>
      <c r="BA571" s="63"/>
      <c r="BB571" s="63"/>
      <c r="BC571" s="63"/>
      <c r="BD571" s="63"/>
      <c r="BE571" s="63"/>
      <c r="BF571" s="63"/>
      <c r="BG571" s="63"/>
      <c r="BH571" s="63"/>
      <c r="BI571" s="63"/>
      <c r="BJ571" s="63"/>
      <c r="BK571" s="63"/>
      <c r="BL571" s="63"/>
      <c r="BM571" s="63"/>
      <c r="BN571" s="63"/>
      <c r="BO571" s="63"/>
      <c r="BP571" s="63"/>
      <c r="BQ571" s="63"/>
      <c r="BR571" s="63"/>
      <c r="BS571" s="63"/>
      <c r="BT571" s="63"/>
      <c r="BU571" s="63"/>
      <c r="BV571" s="63"/>
      <c r="BW571" s="63"/>
      <c r="BX571" s="63"/>
      <c r="BY571" s="63"/>
      <c r="BZ571" s="63"/>
      <c r="CA571" s="63"/>
      <c r="CB571" s="63"/>
      <c r="CC571" s="63"/>
      <c r="CD571" s="63"/>
      <c r="CE571" s="63"/>
      <c r="CF571" s="63"/>
      <c r="CG571" s="63"/>
      <c r="CH571" s="63"/>
      <c r="CI571" s="63"/>
      <c r="CJ571" s="63"/>
      <c r="CK571" s="63"/>
      <c r="CL571" s="63"/>
      <c r="CM571" s="63"/>
      <c r="CN571" s="63"/>
      <c r="CO571" s="63"/>
      <c r="CP571" s="63"/>
      <c r="CQ571" s="63"/>
      <c r="CR571" s="63"/>
      <c r="CS571" s="63"/>
      <c r="CT571" s="63"/>
      <c r="CU571" s="63"/>
      <c r="CV571" s="63"/>
      <c r="CW571" s="63"/>
    </row>
    <row r="572" spans="12:101" s="66" customFormat="1" x14ac:dyDescent="0.35">
      <c r="L572" s="63"/>
      <c r="M572" s="63"/>
      <c r="N572" s="63"/>
      <c r="O572" s="63"/>
      <c r="P572" s="63"/>
      <c r="Q572" s="63"/>
      <c r="R572" s="63"/>
      <c r="S572" s="63"/>
      <c r="T572" s="63"/>
      <c r="U572" s="63"/>
      <c r="V572" s="63"/>
      <c r="W572" s="63"/>
      <c r="X572" s="63"/>
      <c r="Y572" s="63"/>
      <c r="Z572" s="63"/>
      <c r="AA572" s="63"/>
      <c r="AB572" s="63"/>
      <c r="AC572" s="63"/>
      <c r="AD572" s="63"/>
      <c r="AE572" s="63"/>
      <c r="AF572" s="63"/>
      <c r="AG572" s="63"/>
      <c r="AH572" s="63"/>
      <c r="AI572" s="63"/>
      <c r="AJ572" s="63"/>
      <c r="AK572" s="63"/>
      <c r="AL572" s="63"/>
      <c r="AM572" s="63"/>
      <c r="AN572" s="63"/>
      <c r="AO572" s="63"/>
      <c r="AP572" s="63"/>
      <c r="AQ572" s="63"/>
      <c r="AR572" s="63"/>
      <c r="AS572" s="63"/>
      <c r="AT572" s="63"/>
      <c r="AU572" s="63"/>
      <c r="AV572" s="63"/>
      <c r="AW572" s="63"/>
      <c r="AX572" s="63"/>
      <c r="AY572" s="63"/>
      <c r="AZ572" s="63"/>
      <c r="BA572" s="63"/>
      <c r="BB572" s="63"/>
      <c r="BC572" s="63"/>
      <c r="BD572" s="63"/>
      <c r="BE572" s="63"/>
      <c r="BF572" s="63"/>
      <c r="BG572" s="63"/>
      <c r="BH572" s="63"/>
      <c r="BI572" s="63"/>
      <c r="BJ572" s="63"/>
      <c r="BK572" s="63"/>
      <c r="BL572" s="63"/>
      <c r="BM572" s="63"/>
      <c r="BN572" s="63"/>
      <c r="BO572" s="63"/>
      <c r="BP572" s="63"/>
      <c r="BQ572" s="63"/>
      <c r="BR572" s="63"/>
      <c r="BS572" s="63"/>
      <c r="BT572" s="63"/>
      <c r="BU572" s="63"/>
      <c r="BV572" s="63"/>
      <c r="BW572" s="63"/>
      <c r="BX572" s="63"/>
      <c r="BY572" s="63"/>
      <c r="BZ572" s="63"/>
      <c r="CA572" s="63"/>
      <c r="CB572" s="63"/>
      <c r="CC572" s="63"/>
      <c r="CD572" s="63"/>
      <c r="CE572" s="63"/>
      <c r="CF572" s="63"/>
      <c r="CG572" s="63"/>
      <c r="CH572" s="63"/>
      <c r="CI572" s="63"/>
      <c r="CJ572" s="63"/>
      <c r="CK572" s="63"/>
      <c r="CL572" s="63"/>
      <c r="CM572" s="63"/>
      <c r="CN572" s="63"/>
      <c r="CO572" s="63"/>
      <c r="CP572" s="63"/>
      <c r="CQ572" s="63"/>
      <c r="CR572" s="63"/>
      <c r="CS572" s="63"/>
      <c r="CT572" s="63"/>
      <c r="CU572" s="63"/>
      <c r="CV572" s="63"/>
      <c r="CW572" s="63"/>
    </row>
    <row r="573" spans="12:101" s="66" customFormat="1" x14ac:dyDescent="0.35">
      <c r="L573" s="63"/>
      <c r="M573" s="63"/>
      <c r="N573" s="63"/>
      <c r="O573" s="63"/>
      <c r="P573" s="63"/>
      <c r="Q573" s="63"/>
      <c r="R573" s="63"/>
      <c r="S573" s="63"/>
      <c r="T573" s="63"/>
      <c r="U573" s="63"/>
      <c r="V573" s="63"/>
      <c r="W573" s="63"/>
      <c r="X573" s="63"/>
      <c r="Y573" s="63"/>
      <c r="Z573" s="63"/>
      <c r="AA573" s="63"/>
      <c r="AB573" s="63"/>
      <c r="AC573" s="63"/>
      <c r="AD573" s="63"/>
      <c r="AE573" s="63"/>
      <c r="AF573" s="63"/>
      <c r="AG573" s="63"/>
      <c r="AH573" s="63"/>
      <c r="AI573" s="63"/>
      <c r="AJ573" s="63"/>
      <c r="AK573" s="63"/>
      <c r="AL573" s="63"/>
      <c r="AM573" s="63"/>
      <c r="AN573" s="63"/>
      <c r="AO573" s="63"/>
      <c r="AP573" s="63"/>
      <c r="AQ573" s="63"/>
      <c r="AR573" s="63"/>
      <c r="AS573" s="63"/>
      <c r="AT573" s="63"/>
      <c r="AU573" s="63"/>
      <c r="AV573" s="63"/>
      <c r="AW573" s="63"/>
      <c r="AX573" s="63"/>
      <c r="AY573" s="63"/>
      <c r="AZ573" s="63"/>
      <c r="BA573" s="63"/>
      <c r="BB573" s="63"/>
      <c r="BC573" s="63"/>
      <c r="BD573" s="63"/>
      <c r="BE573" s="63"/>
      <c r="BF573" s="63"/>
      <c r="BG573" s="63"/>
      <c r="BH573" s="63"/>
      <c r="BI573" s="63"/>
      <c r="BJ573" s="63"/>
      <c r="BK573" s="63"/>
      <c r="BL573" s="63"/>
      <c r="BM573" s="63"/>
      <c r="BN573" s="63"/>
      <c r="BO573" s="63"/>
      <c r="BP573" s="63"/>
      <c r="BQ573" s="63"/>
      <c r="BR573" s="63"/>
      <c r="BS573" s="63"/>
      <c r="BT573" s="63"/>
      <c r="BU573" s="63"/>
      <c r="BV573" s="63"/>
      <c r="BW573" s="63"/>
      <c r="BX573" s="63"/>
      <c r="BY573" s="63"/>
      <c r="BZ573" s="63"/>
      <c r="CA573" s="63"/>
      <c r="CB573" s="63"/>
      <c r="CC573" s="63"/>
      <c r="CD573" s="63"/>
      <c r="CE573" s="63"/>
      <c r="CF573" s="63"/>
      <c r="CG573" s="63"/>
      <c r="CH573" s="63"/>
      <c r="CI573" s="63"/>
      <c r="CJ573" s="63"/>
      <c r="CK573" s="63"/>
      <c r="CL573" s="63"/>
      <c r="CM573" s="63"/>
      <c r="CN573" s="63"/>
      <c r="CO573" s="63"/>
      <c r="CP573" s="63"/>
      <c r="CQ573" s="63"/>
      <c r="CR573" s="63"/>
      <c r="CS573" s="63"/>
      <c r="CT573" s="63"/>
      <c r="CU573" s="63"/>
      <c r="CV573" s="63"/>
      <c r="CW573" s="63"/>
    </row>
    <row r="574" spans="12:101" s="66" customFormat="1" x14ac:dyDescent="0.35">
      <c r="L574" s="63"/>
      <c r="M574" s="63"/>
      <c r="N574" s="63"/>
      <c r="O574" s="63"/>
      <c r="P574" s="63"/>
      <c r="Q574" s="63"/>
      <c r="R574" s="63"/>
      <c r="S574" s="63"/>
      <c r="T574" s="63"/>
      <c r="U574" s="63"/>
      <c r="V574" s="63"/>
      <c r="W574" s="63"/>
      <c r="X574" s="63"/>
      <c r="Y574" s="63"/>
      <c r="Z574" s="63"/>
      <c r="AA574" s="63"/>
      <c r="AB574" s="63"/>
      <c r="AC574" s="63"/>
      <c r="AD574" s="63"/>
      <c r="AE574" s="63"/>
      <c r="AF574" s="63"/>
      <c r="AG574" s="63"/>
      <c r="AH574" s="63"/>
      <c r="AI574" s="63"/>
      <c r="AJ574" s="63"/>
      <c r="AK574" s="63"/>
      <c r="AL574" s="63"/>
      <c r="AM574" s="63"/>
      <c r="AN574" s="63"/>
      <c r="AO574" s="63"/>
      <c r="AP574" s="63"/>
      <c r="AQ574" s="63"/>
      <c r="AR574" s="63"/>
      <c r="AS574" s="63"/>
      <c r="AT574" s="63"/>
      <c r="AU574" s="63"/>
      <c r="AV574" s="63"/>
      <c r="AW574" s="63"/>
      <c r="AX574" s="63"/>
      <c r="AY574" s="63"/>
      <c r="AZ574" s="63"/>
      <c r="BA574" s="63"/>
      <c r="BB574" s="63"/>
      <c r="BC574" s="63"/>
      <c r="BD574" s="63"/>
      <c r="BE574" s="63"/>
      <c r="BF574" s="63"/>
      <c r="BG574" s="63"/>
      <c r="BH574" s="63"/>
      <c r="BI574" s="63"/>
      <c r="BJ574" s="63"/>
      <c r="BK574" s="63"/>
      <c r="BL574" s="63"/>
      <c r="BM574" s="63"/>
      <c r="BN574" s="63"/>
      <c r="BO574" s="63"/>
      <c r="BP574" s="63"/>
      <c r="BQ574" s="63"/>
      <c r="BR574" s="63"/>
      <c r="BS574" s="63"/>
      <c r="BT574" s="63"/>
      <c r="BU574" s="63"/>
      <c r="BV574" s="63"/>
      <c r="BW574" s="63"/>
      <c r="BX574" s="63"/>
      <c r="BY574" s="63"/>
      <c r="BZ574" s="63"/>
      <c r="CA574" s="63"/>
      <c r="CB574" s="63"/>
      <c r="CC574" s="63"/>
      <c r="CD574" s="63"/>
      <c r="CE574" s="63"/>
      <c r="CF574" s="63"/>
      <c r="CG574" s="63"/>
      <c r="CH574" s="63"/>
      <c r="CI574" s="63"/>
      <c r="CJ574" s="63"/>
      <c r="CK574" s="63"/>
      <c r="CL574" s="63"/>
      <c r="CM574" s="63"/>
      <c r="CN574" s="63"/>
      <c r="CO574" s="63"/>
      <c r="CP574" s="63"/>
      <c r="CQ574" s="63"/>
      <c r="CR574" s="63"/>
      <c r="CS574" s="63"/>
      <c r="CT574" s="63"/>
      <c r="CU574" s="63"/>
      <c r="CV574" s="63"/>
      <c r="CW574" s="63"/>
    </row>
    <row r="575" spans="12:101" s="66" customFormat="1" x14ac:dyDescent="0.35">
      <c r="L575" s="63"/>
      <c r="M575" s="63"/>
      <c r="N575" s="63"/>
      <c r="O575" s="63"/>
      <c r="P575" s="63"/>
      <c r="Q575" s="63"/>
      <c r="R575" s="63"/>
      <c r="S575" s="63"/>
      <c r="T575" s="63"/>
      <c r="U575" s="63"/>
      <c r="V575" s="63"/>
      <c r="W575" s="63"/>
      <c r="X575" s="63"/>
      <c r="Y575" s="63"/>
      <c r="Z575" s="63"/>
      <c r="AA575" s="63"/>
      <c r="AB575" s="63"/>
      <c r="AC575" s="63"/>
      <c r="AD575" s="63"/>
      <c r="AE575" s="63"/>
      <c r="AF575" s="63"/>
      <c r="AG575" s="63"/>
      <c r="AH575" s="63"/>
      <c r="AI575" s="63"/>
      <c r="AJ575" s="63"/>
      <c r="AK575" s="63"/>
      <c r="AL575" s="63"/>
      <c r="AM575" s="63"/>
      <c r="AN575" s="63"/>
      <c r="AO575" s="63"/>
      <c r="AP575" s="63"/>
      <c r="AQ575" s="63"/>
      <c r="AR575" s="63"/>
      <c r="AS575" s="63"/>
      <c r="AT575" s="63"/>
      <c r="AU575" s="63"/>
      <c r="AV575" s="63"/>
      <c r="AW575" s="63"/>
      <c r="AX575" s="63"/>
      <c r="AY575" s="63"/>
      <c r="AZ575" s="63"/>
      <c r="BA575" s="63"/>
      <c r="BB575" s="63"/>
      <c r="BC575" s="63"/>
      <c r="BD575" s="63"/>
      <c r="BE575" s="63"/>
      <c r="BF575" s="63"/>
      <c r="BG575" s="63"/>
      <c r="BH575" s="63"/>
      <c r="BI575" s="63"/>
      <c r="BJ575" s="63"/>
      <c r="BK575" s="63"/>
      <c r="BL575" s="63"/>
      <c r="BM575" s="63"/>
      <c r="BN575" s="63"/>
      <c r="BO575" s="63"/>
      <c r="BP575" s="63"/>
      <c r="BQ575" s="63"/>
      <c r="BR575" s="63"/>
      <c r="BS575" s="63"/>
      <c r="BT575" s="63"/>
      <c r="BU575" s="63"/>
      <c r="BV575" s="63"/>
      <c r="BW575" s="63"/>
      <c r="BX575" s="63"/>
      <c r="BY575" s="63"/>
      <c r="BZ575" s="63"/>
      <c r="CA575" s="63"/>
      <c r="CB575" s="63"/>
      <c r="CC575" s="63"/>
      <c r="CD575" s="63"/>
      <c r="CE575" s="63"/>
      <c r="CF575" s="63"/>
      <c r="CG575" s="63"/>
      <c r="CH575" s="63"/>
      <c r="CI575" s="63"/>
      <c r="CJ575" s="63"/>
      <c r="CK575" s="63"/>
      <c r="CL575" s="63"/>
      <c r="CM575" s="63"/>
      <c r="CN575" s="63"/>
      <c r="CO575" s="63"/>
      <c r="CP575" s="63"/>
      <c r="CQ575" s="63"/>
      <c r="CR575" s="63"/>
      <c r="CS575" s="63"/>
      <c r="CT575" s="63"/>
      <c r="CU575" s="63"/>
      <c r="CV575" s="63"/>
      <c r="CW575" s="63"/>
    </row>
    <row r="576" spans="12:101" s="66" customFormat="1" x14ac:dyDescent="0.35">
      <c r="L576" s="63"/>
      <c r="M576" s="63"/>
      <c r="N576" s="63"/>
      <c r="O576" s="63"/>
      <c r="P576" s="63"/>
      <c r="Q576" s="63"/>
      <c r="R576" s="63"/>
      <c r="S576" s="63"/>
      <c r="T576" s="63"/>
      <c r="U576" s="63"/>
      <c r="V576" s="63"/>
      <c r="W576" s="63"/>
      <c r="X576" s="63"/>
      <c r="Y576" s="63"/>
      <c r="Z576" s="63"/>
      <c r="AA576" s="63"/>
      <c r="AB576" s="63"/>
      <c r="AC576" s="63"/>
      <c r="AD576" s="63"/>
      <c r="AE576" s="63"/>
      <c r="AF576" s="63"/>
      <c r="AG576" s="63"/>
      <c r="AH576" s="63"/>
      <c r="AI576" s="63"/>
      <c r="AJ576" s="63"/>
      <c r="AK576" s="63"/>
      <c r="AL576" s="63"/>
      <c r="AM576" s="63"/>
      <c r="AN576" s="63"/>
      <c r="AO576" s="63"/>
      <c r="AP576" s="63"/>
      <c r="AQ576" s="63"/>
      <c r="AR576" s="63"/>
      <c r="AS576" s="63"/>
      <c r="AT576" s="63"/>
      <c r="AU576" s="63"/>
      <c r="AV576" s="63"/>
      <c r="AW576" s="63"/>
      <c r="AX576" s="63"/>
      <c r="AY576" s="63"/>
      <c r="AZ576" s="63"/>
      <c r="BA576" s="63"/>
      <c r="BB576" s="63"/>
      <c r="BC576" s="63"/>
      <c r="BD576" s="63"/>
      <c r="BE576" s="63"/>
      <c r="BF576" s="63"/>
      <c r="BG576" s="63"/>
      <c r="BH576" s="63"/>
      <c r="BI576" s="63"/>
      <c r="BJ576" s="63"/>
      <c r="BK576" s="63"/>
      <c r="BL576" s="63"/>
      <c r="BM576" s="63"/>
      <c r="BN576" s="63"/>
      <c r="BO576" s="63"/>
      <c r="BP576" s="63"/>
      <c r="BQ576" s="63"/>
      <c r="BR576" s="63"/>
      <c r="BS576" s="63"/>
      <c r="BT576" s="63"/>
      <c r="BU576" s="63"/>
      <c r="BV576" s="63"/>
      <c r="BW576" s="63"/>
      <c r="BX576" s="63"/>
      <c r="BY576" s="63"/>
      <c r="BZ576" s="63"/>
      <c r="CA576" s="63"/>
      <c r="CB576" s="63"/>
      <c r="CC576" s="63"/>
      <c r="CD576" s="63"/>
      <c r="CE576" s="63"/>
      <c r="CF576" s="63"/>
      <c r="CG576" s="63"/>
      <c r="CH576" s="63"/>
      <c r="CI576" s="63"/>
      <c r="CJ576" s="63"/>
      <c r="CK576" s="63"/>
      <c r="CL576" s="63"/>
      <c r="CM576" s="63"/>
      <c r="CN576" s="63"/>
      <c r="CO576" s="63"/>
      <c r="CP576" s="63"/>
      <c r="CQ576" s="63"/>
      <c r="CR576" s="63"/>
      <c r="CS576" s="63"/>
      <c r="CT576" s="63"/>
      <c r="CU576" s="63"/>
      <c r="CV576" s="63"/>
      <c r="CW576" s="63"/>
    </row>
    <row r="577" spans="12:101" s="66" customFormat="1" x14ac:dyDescent="0.35">
      <c r="L577" s="63"/>
      <c r="M577" s="63"/>
      <c r="N577" s="63"/>
      <c r="O577" s="63"/>
      <c r="P577" s="63"/>
      <c r="Q577" s="63"/>
      <c r="R577" s="63"/>
      <c r="S577" s="63"/>
      <c r="T577" s="63"/>
      <c r="U577" s="63"/>
      <c r="V577" s="63"/>
      <c r="W577" s="63"/>
      <c r="X577" s="63"/>
      <c r="Y577" s="63"/>
      <c r="Z577" s="63"/>
      <c r="AA577" s="63"/>
      <c r="AB577" s="63"/>
      <c r="AC577" s="63"/>
      <c r="AD577" s="63"/>
      <c r="AE577" s="63"/>
      <c r="AF577" s="63"/>
      <c r="AG577" s="63"/>
      <c r="AH577" s="63"/>
      <c r="AI577" s="63"/>
      <c r="AJ577" s="63"/>
      <c r="AK577" s="63"/>
      <c r="AL577" s="63"/>
      <c r="AM577" s="63"/>
      <c r="AN577" s="63"/>
      <c r="AO577" s="63"/>
      <c r="AP577" s="63"/>
      <c r="AQ577" s="63"/>
      <c r="AR577" s="63"/>
      <c r="AS577" s="63"/>
      <c r="AT577" s="63"/>
      <c r="AU577" s="63"/>
      <c r="AV577" s="63"/>
      <c r="AW577" s="63"/>
      <c r="AX577" s="63"/>
      <c r="AY577" s="63"/>
      <c r="AZ577" s="63"/>
      <c r="BA577" s="63"/>
      <c r="BB577" s="63"/>
      <c r="BC577" s="63"/>
      <c r="BD577" s="63"/>
      <c r="BE577" s="63"/>
      <c r="BF577" s="63"/>
      <c r="BG577" s="63"/>
      <c r="BH577" s="63"/>
      <c r="BI577" s="63"/>
      <c r="BJ577" s="63"/>
      <c r="BK577" s="63"/>
      <c r="BL577" s="63"/>
      <c r="BM577" s="63"/>
      <c r="BN577" s="63"/>
      <c r="BO577" s="63"/>
      <c r="BP577" s="63"/>
      <c r="BQ577" s="63"/>
      <c r="BR577" s="63"/>
      <c r="BS577" s="63"/>
      <c r="BT577" s="63"/>
      <c r="BU577" s="63"/>
      <c r="BV577" s="63"/>
      <c r="BW577" s="63"/>
      <c r="BX577" s="63"/>
      <c r="BY577" s="63"/>
      <c r="BZ577" s="63"/>
      <c r="CA577" s="63"/>
      <c r="CB577" s="63"/>
      <c r="CC577" s="63"/>
      <c r="CD577" s="63"/>
      <c r="CE577" s="63"/>
      <c r="CF577" s="63"/>
      <c r="CG577" s="63"/>
      <c r="CH577" s="63"/>
      <c r="CI577" s="63"/>
      <c r="CJ577" s="63"/>
      <c r="CK577" s="63"/>
      <c r="CL577" s="63"/>
      <c r="CM577" s="63"/>
      <c r="CN577" s="63"/>
      <c r="CO577" s="63"/>
      <c r="CP577" s="63"/>
      <c r="CQ577" s="63"/>
      <c r="CR577" s="63"/>
      <c r="CS577" s="63"/>
      <c r="CT577" s="63"/>
      <c r="CU577" s="63"/>
      <c r="CV577" s="63"/>
      <c r="CW577" s="63"/>
    </row>
    <row r="578" spans="12:101" s="66" customFormat="1" x14ac:dyDescent="0.35">
      <c r="L578" s="63"/>
      <c r="M578" s="63"/>
      <c r="N578" s="63"/>
      <c r="O578" s="63"/>
      <c r="P578" s="63"/>
      <c r="Q578" s="63"/>
      <c r="R578" s="63"/>
      <c r="S578" s="63"/>
      <c r="T578" s="63"/>
      <c r="U578" s="63"/>
      <c r="V578" s="63"/>
      <c r="W578" s="63"/>
      <c r="X578" s="63"/>
      <c r="Y578" s="63"/>
      <c r="Z578" s="63"/>
      <c r="AA578" s="63"/>
      <c r="AB578" s="63"/>
      <c r="AC578" s="63"/>
      <c r="AD578" s="63"/>
      <c r="AE578" s="63"/>
      <c r="AF578" s="63"/>
      <c r="AG578" s="63"/>
      <c r="AH578" s="63"/>
      <c r="AI578" s="63"/>
      <c r="AJ578" s="63"/>
      <c r="AK578" s="63"/>
      <c r="AL578" s="63"/>
      <c r="AM578" s="63"/>
      <c r="AN578" s="63"/>
      <c r="AO578" s="63"/>
      <c r="AP578" s="63"/>
      <c r="AQ578" s="63"/>
      <c r="AR578" s="63"/>
      <c r="AS578" s="63"/>
      <c r="AT578" s="63"/>
      <c r="AU578" s="63"/>
      <c r="AV578" s="63"/>
      <c r="AW578" s="63"/>
      <c r="AX578" s="63"/>
      <c r="AY578" s="63"/>
      <c r="AZ578" s="63"/>
      <c r="BA578" s="63"/>
      <c r="BB578" s="63"/>
      <c r="BC578" s="63"/>
      <c r="BD578" s="63"/>
      <c r="BE578" s="63"/>
      <c r="BF578" s="63"/>
      <c r="BG578" s="63"/>
      <c r="BH578" s="63"/>
      <c r="BI578" s="63"/>
      <c r="BJ578" s="63"/>
      <c r="BK578" s="63"/>
      <c r="BL578" s="63"/>
      <c r="BM578" s="63"/>
      <c r="BN578" s="63"/>
      <c r="BO578" s="63"/>
      <c r="BP578" s="63"/>
      <c r="BQ578" s="63"/>
      <c r="BR578" s="63"/>
      <c r="BS578" s="63"/>
      <c r="BT578" s="63"/>
      <c r="BU578" s="63"/>
      <c r="BV578" s="63"/>
      <c r="BW578" s="63"/>
      <c r="BX578" s="63"/>
      <c r="BY578" s="63"/>
      <c r="BZ578" s="63"/>
      <c r="CA578" s="63"/>
      <c r="CB578" s="63"/>
      <c r="CC578" s="63"/>
      <c r="CD578" s="63"/>
      <c r="CE578" s="63"/>
      <c r="CF578" s="63"/>
      <c r="CG578" s="63"/>
      <c r="CH578" s="63"/>
      <c r="CI578" s="63"/>
      <c r="CJ578" s="63"/>
      <c r="CK578" s="63"/>
      <c r="CL578" s="63"/>
      <c r="CM578" s="63"/>
      <c r="CN578" s="63"/>
      <c r="CO578" s="63"/>
      <c r="CP578" s="63"/>
      <c r="CQ578" s="63"/>
      <c r="CR578" s="63"/>
      <c r="CS578" s="63"/>
      <c r="CT578" s="63"/>
      <c r="CU578" s="63"/>
      <c r="CV578" s="63"/>
      <c r="CW578" s="63"/>
    </row>
    <row r="579" spans="12:101" s="66" customFormat="1" x14ac:dyDescent="0.35">
      <c r="L579" s="63"/>
      <c r="M579" s="63"/>
      <c r="N579" s="63"/>
      <c r="O579" s="63"/>
      <c r="P579" s="63"/>
      <c r="Q579" s="63"/>
      <c r="R579" s="63"/>
      <c r="S579" s="63"/>
      <c r="T579" s="63"/>
      <c r="U579" s="63"/>
      <c r="V579" s="63"/>
      <c r="W579" s="63"/>
      <c r="X579" s="63"/>
      <c r="Y579" s="63"/>
      <c r="Z579" s="63"/>
      <c r="AA579" s="63"/>
      <c r="AB579" s="63"/>
      <c r="AC579" s="63"/>
      <c r="AD579" s="63"/>
      <c r="AE579" s="63"/>
      <c r="AF579" s="63"/>
      <c r="AG579" s="63"/>
      <c r="AH579" s="63"/>
      <c r="AI579" s="63"/>
      <c r="AJ579" s="63"/>
      <c r="AK579" s="63"/>
      <c r="AL579" s="63"/>
      <c r="AM579" s="63"/>
      <c r="AN579" s="63"/>
      <c r="AO579" s="63"/>
      <c r="AP579" s="63"/>
      <c r="AQ579" s="63"/>
      <c r="AR579" s="63"/>
      <c r="AS579" s="63"/>
      <c r="AT579" s="63"/>
      <c r="AU579" s="63"/>
      <c r="AV579" s="63"/>
      <c r="AW579" s="63"/>
      <c r="AX579" s="63"/>
      <c r="AY579" s="63"/>
      <c r="AZ579" s="63"/>
      <c r="BA579" s="63"/>
      <c r="BB579" s="63"/>
      <c r="BC579" s="63"/>
      <c r="BD579" s="63"/>
      <c r="BE579" s="63"/>
      <c r="BF579" s="63"/>
      <c r="BG579" s="63"/>
      <c r="BH579" s="63"/>
      <c r="BI579" s="63"/>
      <c r="BJ579" s="63"/>
      <c r="BK579" s="63"/>
      <c r="BL579" s="63"/>
      <c r="BM579" s="63"/>
      <c r="BN579" s="63"/>
      <c r="BO579" s="63"/>
      <c r="BP579" s="63"/>
      <c r="BQ579" s="63"/>
      <c r="BR579" s="63"/>
      <c r="BS579" s="63"/>
      <c r="BT579" s="63"/>
      <c r="BU579" s="63"/>
      <c r="BV579" s="63"/>
      <c r="BW579" s="63"/>
      <c r="BX579" s="63"/>
      <c r="BY579" s="63"/>
      <c r="BZ579" s="63"/>
      <c r="CA579" s="63"/>
      <c r="CB579" s="63"/>
      <c r="CC579" s="63"/>
      <c r="CD579" s="63"/>
      <c r="CE579" s="63"/>
      <c r="CF579" s="63"/>
      <c r="CG579" s="63"/>
      <c r="CH579" s="63"/>
      <c r="CI579" s="63"/>
      <c r="CJ579" s="63"/>
      <c r="CK579" s="63"/>
      <c r="CL579" s="63"/>
      <c r="CM579" s="63"/>
      <c r="CN579" s="63"/>
      <c r="CO579" s="63"/>
      <c r="CP579" s="63"/>
      <c r="CQ579" s="63"/>
      <c r="CR579" s="63"/>
      <c r="CS579" s="63"/>
      <c r="CT579" s="63"/>
      <c r="CU579" s="63"/>
      <c r="CV579" s="63"/>
      <c r="CW579" s="63"/>
    </row>
    <row r="580" spans="12:101" s="66" customFormat="1" x14ac:dyDescent="0.35">
      <c r="L580" s="63"/>
      <c r="M580" s="63"/>
      <c r="N580" s="63"/>
      <c r="O580" s="63"/>
      <c r="P580" s="63"/>
      <c r="Q580" s="63"/>
      <c r="R580" s="63"/>
      <c r="S580" s="63"/>
      <c r="T580" s="63"/>
      <c r="U580" s="63"/>
      <c r="V580" s="63"/>
      <c r="W580" s="63"/>
      <c r="X580" s="63"/>
      <c r="Y580" s="63"/>
      <c r="Z580" s="63"/>
      <c r="AA580" s="63"/>
      <c r="AB580" s="63"/>
      <c r="AC580" s="63"/>
      <c r="AD580" s="63"/>
      <c r="AE580" s="63"/>
      <c r="AF580" s="63"/>
      <c r="AG580" s="63"/>
      <c r="AH580" s="63"/>
      <c r="AI580" s="63"/>
      <c r="AJ580" s="63"/>
      <c r="AK580" s="63"/>
      <c r="AL580" s="63"/>
      <c r="AM580" s="63"/>
      <c r="AN580" s="63"/>
      <c r="AO580" s="63"/>
      <c r="AP580" s="63"/>
      <c r="AQ580" s="63"/>
      <c r="AR580" s="63"/>
      <c r="AS580" s="63"/>
      <c r="AT580" s="63"/>
      <c r="AU580" s="63"/>
      <c r="AV580" s="63"/>
      <c r="AW580" s="63"/>
      <c r="AX580" s="63"/>
      <c r="AY580" s="63"/>
      <c r="AZ580" s="63"/>
      <c r="BA580" s="63"/>
      <c r="BB580" s="63"/>
      <c r="BC580" s="63"/>
      <c r="BD580" s="63"/>
      <c r="BE580" s="63"/>
      <c r="BF580" s="63"/>
      <c r="BG580" s="63"/>
      <c r="BH580" s="63"/>
      <c r="BI580" s="63"/>
      <c r="BJ580" s="63"/>
      <c r="BK580" s="63"/>
      <c r="BL580" s="63"/>
      <c r="BM580" s="63"/>
      <c r="BN580" s="63"/>
      <c r="BO580" s="63"/>
      <c r="BP580" s="63"/>
      <c r="BQ580" s="63"/>
      <c r="BR580" s="63"/>
      <c r="BS580" s="63"/>
      <c r="BT580" s="63"/>
      <c r="BU580" s="63"/>
      <c r="BV580" s="63"/>
      <c r="BW580" s="63"/>
      <c r="BX580" s="63"/>
      <c r="BY580" s="63"/>
      <c r="BZ580" s="63"/>
      <c r="CA580" s="63"/>
      <c r="CB580" s="63"/>
      <c r="CC580" s="63"/>
      <c r="CD580" s="63"/>
      <c r="CE580" s="63"/>
      <c r="CF580" s="63"/>
      <c r="CG580" s="63"/>
      <c r="CH580" s="63"/>
      <c r="CI580" s="63"/>
      <c r="CJ580" s="63"/>
      <c r="CK580" s="63"/>
      <c r="CL580" s="63"/>
      <c r="CM580" s="63"/>
      <c r="CN580" s="63"/>
      <c r="CO580" s="63"/>
      <c r="CP580" s="63"/>
      <c r="CQ580" s="63"/>
      <c r="CR580" s="63"/>
      <c r="CS580" s="63"/>
      <c r="CT580" s="63"/>
      <c r="CU580" s="63"/>
      <c r="CV580" s="63"/>
      <c r="CW580" s="63"/>
    </row>
    <row r="581" spans="12:101" s="66" customFormat="1" x14ac:dyDescent="0.35">
      <c r="L581" s="63"/>
      <c r="M581" s="63"/>
      <c r="N581" s="63"/>
      <c r="O581" s="63"/>
      <c r="P581" s="63"/>
      <c r="Q581" s="63"/>
      <c r="R581" s="63"/>
      <c r="S581" s="63"/>
      <c r="T581" s="63"/>
      <c r="U581" s="63"/>
      <c r="V581" s="63"/>
      <c r="W581" s="63"/>
      <c r="X581" s="63"/>
      <c r="Y581" s="63"/>
      <c r="Z581" s="63"/>
      <c r="AA581" s="63"/>
      <c r="AB581" s="63"/>
      <c r="AC581" s="63"/>
      <c r="AD581" s="63"/>
      <c r="AE581" s="63"/>
      <c r="AF581" s="63"/>
      <c r="AG581" s="63"/>
      <c r="AH581" s="63"/>
      <c r="AI581" s="63"/>
      <c r="AJ581" s="63"/>
      <c r="AK581" s="63"/>
      <c r="AL581" s="63"/>
      <c r="AM581" s="63"/>
      <c r="AN581" s="63"/>
      <c r="AO581" s="63"/>
      <c r="AP581" s="63"/>
      <c r="AQ581" s="63"/>
      <c r="AR581" s="63"/>
      <c r="AS581" s="63"/>
      <c r="AT581" s="63"/>
      <c r="AU581" s="63"/>
      <c r="AV581" s="63"/>
      <c r="AW581" s="63"/>
      <c r="AX581" s="63"/>
      <c r="AY581" s="63"/>
      <c r="AZ581" s="63"/>
      <c r="BA581" s="63"/>
      <c r="BB581" s="63"/>
      <c r="BC581" s="63"/>
      <c r="BD581" s="63"/>
      <c r="BE581" s="63"/>
      <c r="BF581" s="63"/>
      <c r="BG581" s="63"/>
      <c r="BH581" s="63"/>
      <c r="BI581" s="63"/>
      <c r="BJ581" s="63"/>
      <c r="BK581" s="63"/>
      <c r="BL581" s="63"/>
      <c r="BM581" s="63"/>
      <c r="BN581" s="63"/>
      <c r="BO581" s="63"/>
      <c r="BP581" s="63"/>
      <c r="BQ581" s="63"/>
      <c r="BR581" s="63"/>
      <c r="BS581" s="63"/>
      <c r="BT581" s="63"/>
      <c r="BU581" s="63"/>
      <c r="BV581" s="63"/>
      <c r="BW581" s="63"/>
      <c r="BX581" s="63"/>
      <c r="BY581" s="63"/>
      <c r="BZ581" s="63"/>
      <c r="CA581" s="63"/>
      <c r="CB581" s="63"/>
      <c r="CC581" s="63"/>
      <c r="CD581" s="63"/>
      <c r="CE581" s="63"/>
      <c r="CF581" s="63"/>
      <c r="CG581" s="63"/>
      <c r="CH581" s="63"/>
      <c r="CI581" s="63"/>
      <c r="CJ581" s="63"/>
      <c r="CK581" s="63"/>
      <c r="CL581" s="63"/>
      <c r="CM581" s="63"/>
      <c r="CN581" s="63"/>
      <c r="CO581" s="63"/>
      <c r="CP581" s="63"/>
      <c r="CQ581" s="63"/>
      <c r="CR581" s="63"/>
      <c r="CS581" s="63"/>
      <c r="CT581" s="63"/>
      <c r="CU581" s="63"/>
      <c r="CV581" s="63"/>
      <c r="CW581" s="63"/>
    </row>
    <row r="582" spans="12:101" s="66" customFormat="1" x14ac:dyDescent="0.35">
      <c r="L582" s="63"/>
      <c r="M582" s="63"/>
      <c r="N582" s="63"/>
      <c r="O582" s="63"/>
      <c r="P582" s="63"/>
      <c r="Q582" s="63"/>
      <c r="R582" s="63"/>
      <c r="S582" s="63"/>
      <c r="T582" s="63"/>
      <c r="U582" s="63"/>
      <c r="V582" s="63"/>
      <c r="W582" s="63"/>
      <c r="X582" s="63"/>
      <c r="Y582" s="63"/>
      <c r="Z582" s="63"/>
      <c r="AA582" s="63"/>
      <c r="AB582" s="63"/>
      <c r="AC582" s="63"/>
      <c r="AD582" s="63"/>
      <c r="AE582" s="63"/>
      <c r="AF582" s="63"/>
      <c r="AG582" s="63"/>
      <c r="AH582" s="63"/>
      <c r="AI582" s="63"/>
      <c r="AJ582" s="63"/>
      <c r="AK582" s="63"/>
      <c r="AL582" s="63"/>
      <c r="AM582" s="63"/>
      <c r="AN582" s="63"/>
      <c r="AO582" s="63"/>
      <c r="AP582" s="63"/>
      <c r="AQ582" s="63"/>
      <c r="AR582" s="63"/>
      <c r="AS582" s="63"/>
      <c r="AT582" s="63"/>
      <c r="AU582" s="63"/>
      <c r="AV582" s="63"/>
      <c r="AW582" s="63"/>
      <c r="AX582" s="63"/>
      <c r="AY582" s="63"/>
      <c r="AZ582" s="63"/>
      <c r="BA582" s="63"/>
      <c r="BB582" s="63"/>
      <c r="BC582" s="63"/>
      <c r="BD582" s="63"/>
      <c r="BE582" s="63"/>
      <c r="BF582" s="63"/>
      <c r="BG582" s="63"/>
      <c r="BH582" s="63"/>
      <c r="BI582" s="63"/>
      <c r="BJ582" s="63"/>
      <c r="BK582" s="63"/>
      <c r="BL582" s="63"/>
      <c r="BM582" s="63"/>
      <c r="BN582" s="63"/>
      <c r="BO582" s="63"/>
      <c r="BP582" s="63"/>
      <c r="BQ582" s="63"/>
      <c r="BR582" s="63"/>
      <c r="BS582" s="63"/>
      <c r="BT582" s="63"/>
      <c r="BU582" s="63"/>
      <c r="BV582" s="63"/>
      <c r="BW582" s="63"/>
      <c r="BX582" s="63"/>
      <c r="BY582" s="63"/>
      <c r="BZ582" s="63"/>
      <c r="CA582" s="63"/>
      <c r="CB582" s="63"/>
      <c r="CC582" s="63"/>
      <c r="CD582" s="63"/>
      <c r="CE582" s="63"/>
      <c r="CF582" s="63"/>
      <c r="CG582" s="63"/>
      <c r="CH582" s="63"/>
      <c r="CI582" s="63"/>
      <c r="CJ582" s="63"/>
      <c r="CK582" s="63"/>
      <c r="CL582" s="63"/>
      <c r="CM582" s="63"/>
      <c r="CN582" s="63"/>
      <c r="CO582" s="63"/>
      <c r="CP582" s="63"/>
      <c r="CQ582" s="63"/>
      <c r="CR582" s="63"/>
      <c r="CS582" s="63"/>
      <c r="CT582" s="63"/>
      <c r="CU582" s="63"/>
      <c r="CV582" s="63"/>
      <c r="CW582" s="63"/>
    </row>
    <row r="583" spans="12:101" s="66" customFormat="1" x14ac:dyDescent="0.35">
      <c r="L583" s="63"/>
      <c r="M583" s="63"/>
      <c r="N583" s="63"/>
      <c r="O583" s="63"/>
      <c r="P583" s="63"/>
      <c r="Q583" s="63"/>
      <c r="R583" s="63"/>
      <c r="S583" s="63"/>
      <c r="T583" s="63"/>
      <c r="U583" s="63"/>
      <c r="V583" s="63"/>
      <c r="W583" s="63"/>
      <c r="X583" s="63"/>
      <c r="Y583" s="63"/>
      <c r="Z583" s="63"/>
      <c r="AA583" s="63"/>
      <c r="AB583" s="63"/>
      <c r="AC583" s="63"/>
      <c r="AD583" s="63"/>
      <c r="AE583" s="63"/>
      <c r="AF583" s="63"/>
      <c r="AG583" s="63"/>
      <c r="AH583" s="63"/>
      <c r="AI583" s="63"/>
      <c r="AJ583" s="63"/>
      <c r="AK583" s="63"/>
      <c r="AL583" s="63"/>
      <c r="AM583" s="63"/>
      <c r="AN583" s="63"/>
      <c r="AO583" s="63"/>
      <c r="AP583" s="63"/>
      <c r="AQ583" s="63"/>
      <c r="AR583" s="63"/>
      <c r="AS583" s="63"/>
      <c r="AT583" s="63"/>
      <c r="AU583" s="63"/>
      <c r="AV583" s="63"/>
      <c r="AW583" s="63"/>
      <c r="AX583" s="63"/>
      <c r="AY583" s="63"/>
      <c r="AZ583" s="63"/>
      <c r="BA583" s="63"/>
      <c r="BB583" s="63"/>
      <c r="BC583" s="63"/>
      <c r="BD583" s="63"/>
      <c r="BE583" s="63"/>
      <c r="BF583" s="63"/>
      <c r="BG583" s="63"/>
      <c r="BH583" s="63"/>
      <c r="BI583" s="63"/>
      <c r="BJ583" s="63"/>
      <c r="BK583" s="63"/>
      <c r="BL583" s="63"/>
      <c r="BM583" s="63"/>
      <c r="BN583" s="63"/>
      <c r="BO583" s="63"/>
      <c r="BP583" s="63"/>
      <c r="BQ583" s="63"/>
      <c r="BR583" s="63"/>
      <c r="BS583" s="63"/>
      <c r="BT583" s="63"/>
      <c r="BU583" s="63"/>
      <c r="BV583" s="63"/>
      <c r="BW583" s="63"/>
      <c r="BX583" s="63"/>
      <c r="BY583" s="63"/>
      <c r="BZ583" s="63"/>
      <c r="CA583" s="63"/>
      <c r="CB583" s="63"/>
      <c r="CC583" s="63"/>
      <c r="CD583" s="63"/>
      <c r="CE583" s="63"/>
      <c r="CF583" s="63"/>
      <c r="CG583" s="63"/>
      <c r="CH583" s="63"/>
      <c r="CI583" s="63"/>
      <c r="CJ583" s="63"/>
      <c r="CK583" s="63"/>
      <c r="CL583" s="63"/>
      <c r="CM583" s="63"/>
      <c r="CN583" s="63"/>
      <c r="CO583" s="63"/>
      <c r="CP583" s="63"/>
      <c r="CQ583" s="63"/>
      <c r="CR583" s="63"/>
      <c r="CS583" s="63"/>
      <c r="CT583" s="63"/>
      <c r="CU583" s="63"/>
      <c r="CV583" s="63"/>
      <c r="CW583" s="63"/>
    </row>
    <row r="584" spans="12:101" s="66" customFormat="1" x14ac:dyDescent="0.35">
      <c r="L584" s="63"/>
      <c r="M584" s="63"/>
      <c r="N584" s="63"/>
      <c r="O584" s="63"/>
      <c r="P584" s="63"/>
      <c r="Q584" s="63"/>
      <c r="R584" s="63"/>
      <c r="S584" s="63"/>
      <c r="T584" s="63"/>
      <c r="U584" s="63"/>
      <c r="V584" s="63"/>
      <c r="W584" s="63"/>
      <c r="X584" s="63"/>
      <c r="Y584" s="63"/>
      <c r="Z584" s="63"/>
      <c r="AA584" s="63"/>
      <c r="AB584" s="63"/>
      <c r="AC584" s="63"/>
      <c r="AD584" s="63"/>
      <c r="AE584" s="63"/>
      <c r="AF584" s="63"/>
      <c r="AG584" s="63"/>
      <c r="AH584" s="63"/>
      <c r="AI584" s="63"/>
      <c r="AJ584" s="63"/>
      <c r="AK584" s="63"/>
      <c r="AL584" s="63"/>
      <c r="AM584" s="63"/>
      <c r="AN584" s="63"/>
      <c r="AO584" s="63"/>
      <c r="AP584" s="63"/>
      <c r="AQ584" s="63"/>
      <c r="AR584" s="63"/>
      <c r="AS584" s="63"/>
      <c r="AT584" s="63"/>
      <c r="AU584" s="63"/>
      <c r="AV584" s="63"/>
      <c r="AW584" s="63"/>
      <c r="AX584" s="63"/>
      <c r="AY584" s="63"/>
      <c r="AZ584" s="63"/>
      <c r="BA584" s="63"/>
      <c r="BB584" s="63"/>
      <c r="BC584" s="63"/>
      <c r="BD584" s="63"/>
      <c r="BE584" s="63"/>
      <c r="BF584" s="63"/>
      <c r="BG584" s="63"/>
      <c r="BH584" s="63"/>
      <c r="BI584" s="63"/>
      <c r="BJ584" s="63"/>
      <c r="BK584" s="63"/>
      <c r="BL584" s="63"/>
      <c r="BM584" s="63"/>
      <c r="BN584" s="63"/>
      <c r="BO584" s="63"/>
      <c r="BP584" s="63"/>
      <c r="BQ584" s="63"/>
      <c r="BR584" s="63"/>
      <c r="BS584" s="63"/>
      <c r="BT584" s="63"/>
      <c r="BU584" s="63"/>
      <c r="BV584" s="63"/>
      <c r="BW584" s="63"/>
      <c r="BX584" s="63"/>
      <c r="BY584" s="63"/>
      <c r="BZ584" s="63"/>
      <c r="CA584" s="63"/>
      <c r="CB584" s="63"/>
      <c r="CC584" s="63"/>
      <c r="CD584" s="63"/>
      <c r="CE584" s="63"/>
      <c r="CF584" s="63"/>
      <c r="CG584" s="63"/>
      <c r="CH584" s="63"/>
      <c r="CI584" s="63"/>
      <c r="CJ584" s="63"/>
      <c r="CK584" s="63"/>
      <c r="CL584" s="63"/>
      <c r="CM584" s="63"/>
      <c r="CN584" s="63"/>
      <c r="CO584" s="63"/>
      <c r="CP584" s="63"/>
      <c r="CQ584" s="63"/>
      <c r="CR584" s="63"/>
      <c r="CS584" s="63"/>
      <c r="CT584" s="63"/>
      <c r="CU584" s="63"/>
      <c r="CV584" s="63"/>
      <c r="CW584" s="63"/>
    </row>
    <row r="585" spans="12:101" s="66" customFormat="1" x14ac:dyDescent="0.35">
      <c r="L585" s="63"/>
      <c r="M585" s="63"/>
      <c r="N585" s="63"/>
      <c r="O585" s="63"/>
      <c r="P585" s="63"/>
      <c r="Q585" s="63"/>
      <c r="R585" s="63"/>
      <c r="S585" s="63"/>
      <c r="T585" s="63"/>
      <c r="U585" s="63"/>
      <c r="V585" s="63"/>
      <c r="W585" s="63"/>
      <c r="X585" s="63"/>
      <c r="Y585" s="63"/>
      <c r="Z585" s="63"/>
      <c r="AA585" s="63"/>
      <c r="AB585" s="63"/>
      <c r="AC585" s="63"/>
      <c r="AD585" s="63"/>
      <c r="AE585" s="63"/>
      <c r="AF585" s="63"/>
      <c r="AG585" s="63"/>
      <c r="AH585" s="63"/>
      <c r="AI585" s="63"/>
      <c r="AJ585" s="63"/>
      <c r="AK585" s="63"/>
      <c r="AL585" s="63"/>
      <c r="AM585" s="63"/>
      <c r="AN585" s="63"/>
      <c r="AO585" s="63"/>
      <c r="AP585" s="63"/>
      <c r="AQ585" s="63"/>
      <c r="AR585" s="63"/>
      <c r="AS585" s="63"/>
      <c r="AT585" s="63"/>
      <c r="AU585" s="63"/>
      <c r="AV585" s="63"/>
      <c r="AW585" s="63"/>
      <c r="AX585" s="63"/>
      <c r="AY585" s="63"/>
      <c r="AZ585" s="63"/>
      <c r="BA585" s="63"/>
      <c r="BB585" s="63"/>
      <c r="BC585" s="63"/>
      <c r="BD585" s="63"/>
      <c r="BE585" s="63"/>
      <c r="BF585" s="63"/>
      <c r="BG585" s="63"/>
      <c r="BH585" s="63"/>
      <c r="BI585" s="63"/>
      <c r="BJ585" s="63"/>
      <c r="BK585" s="63"/>
      <c r="BL585" s="63"/>
      <c r="BM585" s="63"/>
      <c r="BN585" s="63"/>
      <c r="BO585" s="63"/>
      <c r="BP585" s="63"/>
      <c r="BQ585" s="63"/>
      <c r="BR585" s="63"/>
      <c r="BS585" s="63"/>
      <c r="BT585" s="63"/>
      <c r="BU585" s="63"/>
      <c r="BV585" s="63"/>
      <c r="BW585" s="63"/>
      <c r="BX585" s="63"/>
      <c r="BY585" s="63"/>
      <c r="BZ585" s="63"/>
      <c r="CA585" s="63"/>
      <c r="CB585" s="63"/>
      <c r="CC585" s="63"/>
      <c r="CD585" s="63"/>
      <c r="CE585" s="63"/>
      <c r="CF585" s="63"/>
      <c r="CG585" s="63"/>
      <c r="CH585" s="63"/>
      <c r="CI585" s="63"/>
      <c r="CJ585" s="63"/>
      <c r="CK585" s="63"/>
      <c r="CL585" s="63"/>
      <c r="CM585" s="63"/>
      <c r="CN585" s="63"/>
      <c r="CO585" s="63"/>
      <c r="CP585" s="63"/>
      <c r="CQ585" s="63"/>
      <c r="CR585" s="63"/>
      <c r="CS585" s="63"/>
      <c r="CT585" s="63"/>
      <c r="CU585" s="63"/>
      <c r="CV585" s="63"/>
      <c r="CW585" s="63"/>
    </row>
    <row r="586" spans="12:101" s="66" customFormat="1" x14ac:dyDescent="0.35">
      <c r="L586" s="63"/>
      <c r="M586" s="63"/>
      <c r="N586" s="63"/>
      <c r="O586" s="63"/>
      <c r="P586" s="63"/>
      <c r="Q586" s="63"/>
      <c r="R586" s="63"/>
      <c r="S586" s="63"/>
      <c r="T586" s="63"/>
      <c r="U586" s="63"/>
      <c r="V586" s="63"/>
      <c r="W586" s="63"/>
      <c r="X586" s="63"/>
      <c r="Y586" s="63"/>
      <c r="Z586" s="63"/>
      <c r="AA586" s="63"/>
      <c r="AB586" s="63"/>
      <c r="AC586" s="63"/>
      <c r="AD586" s="63"/>
      <c r="AE586" s="63"/>
      <c r="AF586" s="63"/>
      <c r="AG586" s="63"/>
      <c r="AH586" s="63"/>
      <c r="AI586" s="63"/>
      <c r="AJ586" s="63"/>
      <c r="AK586" s="63"/>
      <c r="AL586" s="63"/>
      <c r="AM586" s="63"/>
      <c r="AN586" s="63"/>
      <c r="AO586" s="63"/>
      <c r="AP586" s="63"/>
      <c r="AQ586" s="63"/>
      <c r="AR586" s="63"/>
      <c r="AS586" s="63"/>
      <c r="AT586" s="63"/>
      <c r="AU586" s="63"/>
      <c r="AV586" s="63"/>
      <c r="AW586" s="63"/>
      <c r="AX586" s="63"/>
      <c r="AY586" s="63"/>
      <c r="AZ586" s="63"/>
      <c r="BA586" s="63"/>
      <c r="BB586" s="63"/>
      <c r="BC586" s="63"/>
      <c r="BD586" s="63"/>
      <c r="BE586" s="63"/>
      <c r="BF586" s="63"/>
      <c r="BG586" s="63"/>
      <c r="BH586" s="63"/>
      <c r="BI586" s="63"/>
      <c r="BJ586" s="63"/>
      <c r="BK586" s="63"/>
      <c r="BL586" s="63"/>
      <c r="BM586" s="63"/>
      <c r="BN586" s="63"/>
      <c r="BO586" s="63"/>
      <c r="BP586" s="63"/>
      <c r="BQ586" s="63"/>
      <c r="BR586" s="63"/>
      <c r="BS586" s="63"/>
      <c r="BT586" s="63"/>
      <c r="BU586" s="63"/>
      <c r="BV586" s="63"/>
      <c r="BW586" s="63"/>
      <c r="BX586" s="63"/>
      <c r="BY586" s="63"/>
      <c r="BZ586" s="63"/>
      <c r="CA586" s="63"/>
      <c r="CB586" s="63"/>
      <c r="CC586" s="63"/>
      <c r="CD586" s="63"/>
      <c r="CE586" s="63"/>
      <c r="CF586" s="63"/>
      <c r="CG586" s="63"/>
      <c r="CH586" s="63"/>
      <c r="CI586" s="63"/>
      <c r="CJ586" s="63"/>
      <c r="CK586" s="63"/>
      <c r="CL586" s="63"/>
      <c r="CM586" s="63"/>
      <c r="CN586" s="63"/>
      <c r="CO586" s="63"/>
      <c r="CP586" s="63"/>
      <c r="CQ586" s="63"/>
      <c r="CR586" s="63"/>
      <c r="CS586" s="63"/>
      <c r="CT586" s="63"/>
      <c r="CU586" s="63"/>
      <c r="CV586" s="63"/>
      <c r="CW586" s="63"/>
    </row>
    <row r="587" spans="12:101" s="66" customFormat="1" x14ac:dyDescent="0.35">
      <c r="L587" s="63"/>
      <c r="M587" s="63"/>
      <c r="N587" s="63"/>
      <c r="O587" s="63"/>
      <c r="P587" s="63"/>
      <c r="Q587" s="63"/>
      <c r="R587" s="63"/>
      <c r="S587" s="63"/>
      <c r="T587" s="63"/>
      <c r="U587" s="63"/>
      <c r="V587" s="63"/>
      <c r="W587" s="63"/>
      <c r="X587" s="63"/>
      <c r="Y587" s="63"/>
      <c r="Z587" s="63"/>
      <c r="AA587" s="63"/>
      <c r="AB587" s="63"/>
      <c r="AC587" s="63"/>
      <c r="AD587" s="63"/>
      <c r="AE587" s="63"/>
      <c r="AF587" s="63"/>
      <c r="AG587" s="63"/>
      <c r="AH587" s="63"/>
      <c r="AI587" s="63"/>
      <c r="AJ587" s="63"/>
      <c r="AK587" s="63"/>
      <c r="AL587" s="63"/>
      <c r="AM587" s="63"/>
      <c r="AN587" s="63"/>
      <c r="AO587" s="63"/>
      <c r="AP587" s="63"/>
      <c r="AQ587" s="63"/>
      <c r="AR587" s="63"/>
      <c r="AS587" s="63"/>
      <c r="AT587" s="63"/>
      <c r="AU587" s="63"/>
      <c r="AV587" s="63"/>
      <c r="AW587" s="63"/>
      <c r="AX587" s="63"/>
      <c r="AY587" s="63"/>
      <c r="AZ587" s="63"/>
      <c r="BA587" s="63"/>
      <c r="BB587" s="63"/>
      <c r="BC587" s="63"/>
      <c r="BD587" s="63"/>
      <c r="BE587" s="63"/>
      <c r="BF587" s="63"/>
      <c r="BG587" s="63"/>
      <c r="BH587" s="63"/>
      <c r="BI587" s="63"/>
      <c r="BJ587" s="63"/>
      <c r="BK587" s="63"/>
      <c r="BL587" s="63"/>
      <c r="BM587" s="63"/>
      <c r="BN587" s="63"/>
      <c r="BO587" s="63"/>
      <c r="BP587" s="63"/>
      <c r="BQ587" s="63"/>
      <c r="BR587" s="63"/>
      <c r="BS587" s="63"/>
      <c r="BT587" s="63"/>
      <c r="BU587" s="63"/>
      <c r="BV587" s="63"/>
      <c r="BW587" s="63"/>
      <c r="BX587" s="63"/>
      <c r="BY587" s="63"/>
      <c r="BZ587" s="63"/>
      <c r="CA587" s="63"/>
      <c r="CB587" s="63"/>
      <c r="CC587" s="63"/>
      <c r="CD587" s="63"/>
      <c r="CE587" s="63"/>
      <c r="CF587" s="63"/>
      <c r="CG587" s="63"/>
      <c r="CH587" s="63"/>
      <c r="CI587" s="63"/>
      <c r="CJ587" s="63"/>
      <c r="CK587" s="63"/>
      <c r="CL587" s="63"/>
      <c r="CM587" s="63"/>
      <c r="CN587" s="63"/>
      <c r="CO587" s="63"/>
      <c r="CP587" s="63"/>
      <c r="CQ587" s="63"/>
      <c r="CR587" s="63"/>
      <c r="CS587" s="63"/>
      <c r="CT587" s="63"/>
      <c r="CU587" s="63"/>
      <c r="CV587" s="63"/>
      <c r="CW587" s="63"/>
    </row>
    <row r="588" spans="12:101" s="66" customFormat="1" x14ac:dyDescent="0.35">
      <c r="L588" s="63"/>
      <c r="M588" s="63"/>
      <c r="N588" s="63"/>
      <c r="O588" s="63"/>
      <c r="P588" s="63"/>
      <c r="Q588" s="63"/>
      <c r="R588" s="63"/>
      <c r="S588" s="63"/>
      <c r="T588" s="63"/>
      <c r="U588" s="63"/>
      <c r="V588" s="63"/>
      <c r="W588" s="63"/>
      <c r="X588" s="63"/>
      <c r="Y588" s="63"/>
      <c r="Z588" s="63"/>
      <c r="AA588" s="63"/>
      <c r="AB588" s="63"/>
      <c r="AC588" s="63"/>
      <c r="AD588" s="63"/>
      <c r="AE588" s="63"/>
      <c r="AF588" s="63"/>
      <c r="AG588" s="63"/>
      <c r="AH588" s="63"/>
      <c r="AI588" s="63"/>
      <c r="AJ588" s="63"/>
      <c r="AK588" s="63"/>
      <c r="AL588" s="63"/>
      <c r="AM588" s="63"/>
      <c r="AN588" s="63"/>
      <c r="AO588" s="63"/>
      <c r="AP588" s="63"/>
      <c r="AQ588" s="63"/>
      <c r="AR588" s="63"/>
      <c r="AS588" s="63"/>
      <c r="AT588" s="63"/>
      <c r="AU588" s="63"/>
      <c r="AV588" s="63"/>
      <c r="AW588" s="63"/>
      <c r="AX588" s="63"/>
      <c r="AY588" s="63"/>
      <c r="AZ588" s="63"/>
      <c r="BA588" s="63"/>
      <c r="BB588" s="63"/>
      <c r="BC588" s="63"/>
      <c r="BD588" s="63"/>
      <c r="BE588" s="63"/>
      <c r="BF588" s="63"/>
      <c r="BG588" s="63"/>
      <c r="BH588" s="63"/>
      <c r="BI588" s="63"/>
      <c r="BJ588" s="63"/>
      <c r="BK588" s="63"/>
      <c r="BL588" s="63"/>
      <c r="BM588" s="63"/>
      <c r="BN588" s="63"/>
      <c r="BO588" s="63"/>
      <c r="BP588" s="63"/>
      <c r="BQ588" s="63"/>
      <c r="BR588" s="63"/>
      <c r="BS588" s="63"/>
      <c r="BT588" s="63"/>
      <c r="BU588" s="63"/>
      <c r="BV588" s="63"/>
      <c r="BW588" s="63"/>
      <c r="BX588" s="63"/>
      <c r="BY588" s="63"/>
      <c r="BZ588" s="63"/>
      <c r="CA588" s="63"/>
      <c r="CB588" s="63"/>
      <c r="CC588" s="63"/>
      <c r="CD588" s="63"/>
      <c r="CE588" s="63"/>
      <c r="CF588" s="63"/>
      <c r="CG588" s="63"/>
      <c r="CH588" s="63"/>
      <c r="CI588" s="63"/>
      <c r="CJ588" s="63"/>
      <c r="CK588" s="63"/>
      <c r="CL588" s="63"/>
      <c r="CM588" s="63"/>
      <c r="CN588" s="63"/>
      <c r="CO588" s="63"/>
      <c r="CP588" s="63"/>
      <c r="CQ588" s="63"/>
      <c r="CR588" s="63"/>
      <c r="CS588" s="63"/>
      <c r="CT588" s="63"/>
      <c r="CU588" s="63"/>
      <c r="CV588" s="63"/>
      <c r="CW588" s="63"/>
    </row>
    <row r="589" spans="12:101" s="66" customFormat="1" x14ac:dyDescent="0.35">
      <c r="L589" s="63"/>
      <c r="M589" s="63"/>
      <c r="N589" s="63"/>
      <c r="O589" s="63"/>
      <c r="P589" s="63"/>
      <c r="Q589" s="63"/>
      <c r="R589" s="63"/>
      <c r="S589" s="63"/>
      <c r="T589" s="63"/>
      <c r="U589" s="63"/>
      <c r="V589" s="63"/>
      <c r="W589" s="63"/>
      <c r="X589" s="63"/>
      <c r="Y589" s="63"/>
      <c r="Z589" s="63"/>
      <c r="AA589" s="63"/>
      <c r="AB589" s="63"/>
      <c r="AC589" s="63"/>
      <c r="AD589" s="63"/>
      <c r="AE589" s="63"/>
      <c r="AF589" s="63"/>
      <c r="AG589" s="63"/>
      <c r="AH589" s="63"/>
      <c r="AI589" s="63"/>
      <c r="AJ589" s="63"/>
      <c r="AK589" s="63"/>
      <c r="AL589" s="63"/>
      <c r="AM589" s="63"/>
      <c r="AN589" s="63"/>
      <c r="AO589" s="63"/>
      <c r="AP589" s="63"/>
      <c r="AQ589" s="63"/>
      <c r="AR589" s="63"/>
      <c r="AS589" s="63"/>
      <c r="AT589" s="63"/>
      <c r="AU589" s="63"/>
      <c r="AV589" s="63"/>
      <c r="AW589" s="63"/>
      <c r="AX589" s="63"/>
      <c r="AY589" s="63"/>
      <c r="AZ589" s="63"/>
      <c r="BA589" s="63"/>
      <c r="BB589" s="63"/>
      <c r="BC589" s="63"/>
      <c r="BD589" s="63"/>
      <c r="BE589" s="63"/>
      <c r="BF589" s="63"/>
      <c r="BG589" s="63"/>
      <c r="BH589" s="63"/>
      <c r="BI589" s="63"/>
      <c r="BJ589" s="63"/>
      <c r="BK589" s="63"/>
      <c r="BL589" s="63"/>
      <c r="BM589" s="63"/>
      <c r="BN589" s="63"/>
      <c r="BO589" s="63"/>
      <c r="BP589" s="63"/>
      <c r="BQ589" s="63"/>
      <c r="BR589" s="63"/>
      <c r="BS589" s="63"/>
      <c r="BT589" s="63"/>
      <c r="BU589" s="63"/>
      <c r="BV589" s="63"/>
      <c r="BW589" s="63"/>
      <c r="BX589" s="63"/>
      <c r="BY589" s="63"/>
      <c r="BZ589" s="63"/>
      <c r="CA589" s="63"/>
      <c r="CB589" s="63"/>
      <c r="CC589" s="63"/>
      <c r="CD589" s="63"/>
      <c r="CE589" s="63"/>
      <c r="CF589" s="63"/>
      <c r="CG589" s="63"/>
      <c r="CH589" s="63"/>
      <c r="CI589" s="63"/>
      <c r="CJ589" s="63"/>
      <c r="CK589" s="63"/>
      <c r="CL589" s="63"/>
      <c r="CM589" s="63"/>
      <c r="CN589" s="63"/>
      <c r="CO589" s="63"/>
      <c r="CP589" s="63"/>
      <c r="CQ589" s="63"/>
      <c r="CR589" s="63"/>
      <c r="CS589" s="63"/>
      <c r="CT589" s="63"/>
      <c r="CU589" s="63"/>
      <c r="CV589" s="63"/>
      <c r="CW589" s="63"/>
    </row>
    <row r="590" spans="12:101" s="66" customFormat="1" x14ac:dyDescent="0.35">
      <c r="L590" s="63"/>
      <c r="M590" s="63"/>
      <c r="N590" s="63"/>
      <c r="O590" s="63"/>
      <c r="P590" s="63"/>
      <c r="Q590" s="63"/>
      <c r="R590" s="63"/>
      <c r="S590" s="63"/>
      <c r="T590" s="63"/>
      <c r="U590" s="63"/>
      <c r="V590" s="63"/>
      <c r="W590" s="63"/>
      <c r="X590" s="63"/>
      <c r="Y590" s="63"/>
      <c r="Z590" s="63"/>
      <c r="AA590" s="63"/>
      <c r="AB590" s="63"/>
      <c r="AC590" s="63"/>
      <c r="AD590" s="63"/>
      <c r="AE590" s="63"/>
      <c r="AF590" s="63"/>
      <c r="AG590" s="63"/>
      <c r="AH590" s="63"/>
      <c r="AI590" s="63"/>
      <c r="AJ590" s="63"/>
      <c r="AK590" s="63"/>
      <c r="AL590" s="63"/>
      <c r="AM590" s="63"/>
      <c r="AN590" s="63"/>
      <c r="AO590" s="63"/>
      <c r="AP590" s="63"/>
      <c r="AQ590" s="63"/>
      <c r="AR590" s="63"/>
      <c r="AS590" s="63"/>
      <c r="AT590" s="63"/>
      <c r="AU590" s="63"/>
      <c r="AV590" s="63"/>
      <c r="AW590" s="63"/>
      <c r="AX590" s="63"/>
      <c r="AY590" s="63"/>
      <c r="AZ590" s="63"/>
      <c r="BA590" s="63"/>
      <c r="BB590" s="63"/>
      <c r="BC590" s="63"/>
      <c r="BD590" s="63"/>
      <c r="BE590" s="63"/>
      <c r="BF590" s="63"/>
      <c r="BG590" s="63"/>
      <c r="BH590" s="63"/>
      <c r="BI590" s="63"/>
      <c r="BJ590" s="63"/>
      <c r="BK590" s="63"/>
      <c r="BL590" s="63"/>
      <c r="BM590" s="63"/>
      <c r="BN590" s="63"/>
      <c r="BO590" s="63"/>
      <c r="BP590" s="63"/>
      <c r="BQ590" s="63"/>
      <c r="BR590" s="63"/>
      <c r="BS590" s="63"/>
      <c r="BT590" s="63"/>
      <c r="BU590" s="63"/>
      <c r="BV590" s="63"/>
      <c r="BW590" s="63"/>
      <c r="BX590" s="63"/>
      <c r="BY590" s="63"/>
      <c r="BZ590" s="63"/>
      <c r="CA590" s="63"/>
      <c r="CB590" s="63"/>
      <c r="CC590" s="63"/>
      <c r="CD590" s="63"/>
      <c r="CE590" s="63"/>
      <c r="CF590" s="63"/>
      <c r="CG590" s="63"/>
      <c r="CH590" s="63"/>
      <c r="CI590" s="63"/>
      <c r="CJ590" s="63"/>
      <c r="CK590" s="63"/>
      <c r="CL590" s="63"/>
      <c r="CM590" s="63"/>
      <c r="CN590" s="63"/>
      <c r="CO590" s="63"/>
      <c r="CP590" s="63"/>
      <c r="CQ590" s="63"/>
      <c r="CR590" s="63"/>
      <c r="CS590" s="63"/>
      <c r="CT590" s="63"/>
      <c r="CU590" s="63"/>
      <c r="CV590" s="63"/>
      <c r="CW590" s="63"/>
    </row>
    <row r="591" spans="12:101" s="66" customFormat="1" x14ac:dyDescent="0.35">
      <c r="L591" s="63"/>
      <c r="M591" s="63"/>
      <c r="N591" s="63"/>
      <c r="O591" s="63"/>
      <c r="P591" s="63"/>
      <c r="Q591" s="63"/>
      <c r="R591" s="63"/>
      <c r="S591" s="63"/>
      <c r="T591" s="63"/>
      <c r="U591" s="63"/>
      <c r="V591" s="63"/>
      <c r="W591" s="63"/>
      <c r="X591" s="63"/>
      <c r="Y591" s="63"/>
      <c r="Z591" s="63"/>
      <c r="AA591" s="63"/>
      <c r="AB591" s="63"/>
      <c r="AC591" s="63"/>
      <c r="AD591" s="63"/>
      <c r="AE591" s="63"/>
      <c r="AF591" s="63"/>
      <c r="AG591" s="63"/>
      <c r="AH591" s="63"/>
      <c r="AI591" s="63"/>
      <c r="AJ591" s="63"/>
      <c r="AK591" s="63"/>
      <c r="AL591" s="63"/>
      <c r="AM591" s="63"/>
      <c r="AN591" s="63"/>
      <c r="AO591" s="63"/>
      <c r="AP591" s="63"/>
      <c r="AQ591" s="63"/>
      <c r="AR591" s="63"/>
      <c r="AS591" s="63"/>
      <c r="AT591" s="63"/>
      <c r="AU591" s="63"/>
      <c r="AV591" s="63"/>
      <c r="AW591" s="63"/>
      <c r="AX591" s="63"/>
      <c r="AY591" s="63"/>
      <c r="AZ591" s="63"/>
      <c r="BA591" s="63"/>
      <c r="BB591" s="63"/>
      <c r="BC591" s="63"/>
      <c r="BD591" s="63"/>
      <c r="BE591" s="63"/>
      <c r="BF591" s="63"/>
      <c r="BG591" s="63"/>
      <c r="BH591" s="63"/>
      <c r="BI591" s="63"/>
      <c r="BJ591" s="63"/>
      <c r="BK591" s="63"/>
      <c r="BL591" s="63"/>
      <c r="BM591" s="63"/>
      <c r="BN591" s="63"/>
      <c r="BO591" s="63"/>
      <c r="BP591" s="63"/>
      <c r="BQ591" s="63"/>
      <c r="BR591" s="63"/>
      <c r="BS591" s="63"/>
      <c r="BT591" s="63"/>
      <c r="BU591" s="63"/>
      <c r="BV591" s="63"/>
      <c r="BW591" s="63"/>
      <c r="BX591" s="63"/>
      <c r="BY591" s="63"/>
      <c r="BZ591" s="63"/>
      <c r="CA591" s="63"/>
      <c r="CB591" s="63"/>
      <c r="CC591" s="63"/>
      <c r="CD591" s="63"/>
      <c r="CE591" s="63"/>
      <c r="CF591" s="63"/>
      <c r="CG591" s="63"/>
      <c r="CH591" s="63"/>
      <c r="CI591" s="63"/>
      <c r="CJ591" s="63"/>
      <c r="CK591" s="63"/>
      <c r="CL591" s="63"/>
      <c r="CM591" s="63"/>
      <c r="CN591" s="63"/>
      <c r="CO591" s="63"/>
      <c r="CP591" s="63"/>
      <c r="CQ591" s="63"/>
      <c r="CR591" s="63"/>
      <c r="CS591" s="63"/>
      <c r="CT591" s="63"/>
      <c r="CU591" s="63"/>
      <c r="CV591" s="63"/>
      <c r="CW591" s="63"/>
    </row>
    <row r="592" spans="12:101" s="66" customFormat="1" x14ac:dyDescent="0.35">
      <c r="L592" s="63"/>
      <c r="M592" s="63"/>
      <c r="N592" s="63"/>
      <c r="O592" s="63"/>
      <c r="P592" s="63"/>
      <c r="Q592" s="63"/>
      <c r="R592" s="63"/>
      <c r="S592" s="63"/>
      <c r="T592" s="63"/>
      <c r="U592" s="63"/>
      <c r="V592" s="63"/>
      <c r="W592" s="63"/>
      <c r="X592" s="63"/>
      <c r="Y592" s="63"/>
      <c r="Z592" s="63"/>
      <c r="AA592" s="63"/>
      <c r="AB592" s="63"/>
      <c r="AC592" s="63"/>
      <c r="AD592" s="63"/>
      <c r="AE592" s="63"/>
      <c r="AF592" s="63"/>
      <c r="AG592" s="63"/>
      <c r="AH592" s="63"/>
      <c r="AI592" s="63"/>
      <c r="AJ592" s="63"/>
      <c r="AK592" s="63"/>
      <c r="AL592" s="63"/>
      <c r="AM592" s="63"/>
      <c r="AN592" s="63"/>
      <c r="AO592" s="63"/>
      <c r="AP592" s="63"/>
      <c r="AQ592" s="63"/>
      <c r="AR592" s="63"/>
      <c r="AS592" s="63"/>
      <c r="AT592" s="63"/>
      <c r="AU592" s="63"/>
      <c r="AV592" s="63"/>
      <c r="AW592" s="63"/>
      <c r="AX592" s="63"/>
      <c r="AY592" s="63"/>
      <c r="AZ592" s="63"/>
      <c r="BA592" s="63"/>
      <c r="BB592" s="63"/>
      <c r="BC592" s="63"/>
      <c r="BD592" s="63"/>
      <c r="BE592" s="63"/>
      <c r="BF592" s="63"/>
      <c r="BG592" s="63"/>
      <c r="BH592" s="63"/>
      <c r="BI592" s="63"/>
      <c r="BJ592" s="63"/>
      <c r="BK592" s="63"/>
      <c r="BL592" s="63"/>
      <c r="BM592" s="63"/>
      <c r="BN592" s="63"/>
      <c r="BO592" s="63"/>
      <c r="BP592" s="63"/>
      <c r="BQ592" s="63"/>
      <c r="BR592" s="63"/>
      <c r="BS592" s="63"/>
      <c r="BT592" s="63"/>
      <c r="BU592" s="63"/>
      <c r="BV592" s="63"/>
      <c r="BW592" s="63"/>
      <c r="BX592" s="63"/>
      <c r="BY592" s="63"/>
      <c r="BZ592" s="63"/>
      <c r="CA592" s="63"/>
      <c r="CB592" s="63"/>
      <c r="CC592" s="63"/>
      <c r="CD592" s="63"/>
      <c r="CE592" s="63"/>
      <c r="CF592" s="63"/>
      <c r="CG592" s="63"/>
      <c r="CH592" s="63"/>
      <c r="CI592" s="63"/>
      <c r="CJ592" s="63"/>
      <c r="CK592" s="63"/>
      <c r="CL592" s="63"/>
      <c r="CM592" s="63"/>
      <c r="CN592" s="63"/>
      <c r="CO592" s="63"/>
      <c r="CP592" s="63"/>
      <c r="CQ592" s="63"/>
      <c r="CR592" s="63"/>
      <c r="CS592" s="63"/>
      <c r="CT592" s="63"/>
      <c r="CU592" s="63"/>
      <c r="CV592" s="63"/>
      <c r="CW592" s="63"/>
    </row>
    <row r="593" spans="12:101" s="66" customFormat="1" x14ac:dyDescent="0.35">
      <c r="L593" s="63"/>
      <c r="M593" s="63"/>
      <c r="N593" s="63"/>
      <c r="O593" s="63"/>
      <c r="P593" s="63"/>
      <c r="Q593" s="63"/>
      <c r="R593" s="63"/>
      <c r="S593" s="63"/>
      <c r="T593" s="63"/>
      <c r="U593" s="63"/>
      <c r="V593" s="63"/>
      <c r="W593" s="63"/>
      <c r="X593" s="63"/>
      <c r="Y593" s="63"/>
      <c r="Z593" s="63"/>
      <c r="AA593" s="63"/>
      <c r="AB593" s="63"/>
      <c r="AC593" s="63"/>
      <c r="AD593" s="63"/>
      <c r="AE593" s="63"/>
      <c r="AF593" s="63"/>
      <c r="AG593" s="63"/>
      <c r="AH593" s="63"/>
      <c r="AI593" s="63"/>
      <c r="AJ593" s="63"/>
      <c r="AK593" s="63"/>
      <c r="AL593" s="63"/>
      <c r="AM593" s="63"/>
      <c r="AN593" s="63"/>
      <c r="AO593" s="63"/>
      <c r="AP593" s="63"/>
      <c r="AQ593" s="63"/>
      <c r="AR593" s="63"/>
      <c r="AS593" s="63"/>
      <c r="AT593" s="63"/>
      <c r="AU593" s="63"/>
      <c r="AV593" s="63"/>
      <c r="AW593" s="63"/>
      <c r="AX593" s="63"/>
      <c r="AY593" s="63"/>
      <c r="AZ593" s="63"/>
      <c r="BA593" s="63"/>
      <c r="BB593" s="63"/>
      <c r="BC593" s="63"/>
      <c r="BD593" s="63"/>
      <c r="BE593" s="63"/>
      <c r="BF593" s="63"/>
      <c r="BG593" s="63"/>
      <c r="BH593" s="63"/>
      <c r="BI593" s="63"/>
      <c r="BJ593" s="63"/>
      <c r="BK593" s="63"/>
      <c r="BL593" s="63"/>
      <c r="BM593" s="63"/>
      <c r="BN593" s="63"/>
      <c r="BO593" s="63"/>
      <c r="BP593" s="63"/>
      <c r="BQ593" s="63"/>
      <c r="BR593" s="63"/>
      <c r="BS593" s="63"/>
      <c r="BT593" s="63"/>
      <c r="BU593" s="63"/>
      <c r="BV593" s="63"/>
      <c r="BW593" s="63"/>
      <c r="BX593" s="63"/>
      <c r="BY593" s="63"/>
      <c r="BZ593" s="63"/>
      <c r="CA593" s="63"/>
      <c r="CB593" s="63"/>
      <c r="CC593" s="63"/>
      <c r="CD593" s="63"/>
      <c r="CE593" s="63"/>
      <c r="CF593" s="63"/>
      <c r="CG593" s="63"/>
      <c r="CH593" s="63"/>
      <c r="CI593" s="63"/>
      <c r="CJ593" s="63"/>
      <c r="CK593" s="63"/>
      <c r="CL593" s="63"/>
      <c r="CM593" s="63"/>
      <c r="CN593" s="63"/>
      <c r="CO593" s="63"/>
      <c r="CP593" s="63"/>
      <c r="CQ593" s="63"/>
      <c r="CR593" s="63"/>
      <c r="CS593" s="63"/>
      <c r="CT593" s="63"/>
      <c r="CU593" s="63"/>
      <c r="CV593" s="63"/>
      <c r="CW593" s="63"/>
    </row>
    <row r="594" spans="12:101" s="66" customFormat="1" x14ac:dyDescent="0.35">
      <c r="L594" s="63"/>
      <c r="M594" s="63"/>
      <c r="N594" s="63"/>
      <c r="O594" s="63"/>
      <c r="P594" s="63"/>
      <c r="Q594" s="63"/>
      <c r="R594" s="63"/>
      <c r="S594" s="63"/>
      <c r="T594" s="63"/>
      <c r="U594" s="63"/>
      <c r="V594" s="63"/>
      <c r="W594" s="63"/>
      <c r="X594" s="63"/>
      <c r="Y594" s="63"/>
      <c r="Z594" s="63"/>
      <c r="AA594" s="63"/>
      <c r="AB594" s="63"/>
      <c r="AC594" s="63"/>
      <c r="AD594" s="63"/>
      <c r="AE594" s="63"/>
      <c r="AF594" s="63"/>
      <c r="AG594" s="63"/>
      <c r="AH594" s="63"/>
      <c r="AI594" s="63"/>
      <c r="AJ594" s="63"/>
      <c r="AK594" s="63"/>
      <c r="AL594" s="63"/>
      <c r="AM594" s="63"/>
      <c r="AN594" s="63"/>
      <c r="AO594" s="63"/>
      <c r="AP594" s="63"/>
      <c r="AQ594" s="63"/>
      <c r="AR594" s="63"/>
      <c r="AS594" s="63"/>
      <c r="AT594" s="63"/>
      <c r="AU594" s="63"/>
      <c r="AV594" s="63"/>
      <c r="AW594" s="63"/>
      <c r="AX594" s="63"/>
      <c r="AY594" s="63"/>
      <c r="AZ594" s="63"/>
      <c r="BA594" s="63"/>
      <c r="BB594" s="63"/>
      <c r="BC594" s="63"/>
      <c r="BD594" s="63"/>
      <c r="BE594" s="63"/>
      <c r="BF594" s="63"/>
      <c r="BG594" s="63"/>
      <c r="BH594" s="63"/>
      <c r="BI594" s="63"/>
      <c r="BJ594" s="63"/>
      <c r="BK594" s="63"/>
      <c r="BL594" s="63"/>
      <c r="BM594" s="63"/>
      <c r="BN594" s="63"/>
      <c r="BO594" s="63"/>
      <c r="BP594" s="63"/>
      <c r="BQ594" s="63"/>
      <c r="BR594" s="63"/>
      <c r="BS594" s="63"/>
      <c r="BT594" s="63"/>
      <c r="BU594" s="63"/>
      <c r="BV594" s="63"/>
      <c r="BW594" s="63"/>
      <c r="BX594" s="63"/>
      <c r="BY594" s="63"/>
      <c r="BZ594" s="63"/>
      <c r="CA594" s="63"/>
      <c r="CB594" s="63"/>
      <c r="CC594" s="63"/>
      <c r="CD594" s="63"/>
      <c r="CE594" s="63"/>
      <c r="CF594" s="63"/>
      <c r="CG594" s="63"/>
      <c r="CH594" s="63"/>
      <c r="CI594" s="63"/>
      <c r="CJ594" s="63"/>
      <c r="CK594" s="63"/>
      <c r="CL594" s="63"/>
      <c r="CM594" s="63"/>
      <c r="CN594" s="63"/>
      <c r="CO594" s="63"/>
      <c r="CP594" s="63"/>
      <c r="CQ594" s="63"/>
      <c r="CR594" s="63"/>
      <c r="CS594" s="63"/>
      <c r="CT594" s="63"/>
      <c r="CU594" s="63"/>
      <c r="CV594" s="63"/>
      <c r="CW594" s="63"/>
    </row>
    <row r="595" spans="12:101" s="66" customFormat="1" x14ac:dyDescent="0.35">
      <c r="L595" s="63"/>
      <c r="M595" s="63"/>
      <c r="N595" s="63"/>
      <c r="O595" s="63"/>
      <c r="P595" s="63"/>
      <c r="Q595" s="63"/>
      <c r="R595" s="63"/>
      <c r="S595" s="63"/>
      <c r="T595" s="63"/>
      <c r="U595" s="63"/>
      <c r="V595" s="63"/>
      <c r="W595" s="63"/>
      <c r="X595" s="63"/>
      <c r="Y595" s="63"/>
      <c r="Z595" s="63"/>
      <c r="AA595" s="63"/>
      <c r="AB595" s="63"/>
      <c r="AC595" s="63"/>
      <c r="AD595" s="63"/>
      <c r="AE595" s="63"/>
      <c r="AF595" s="63"/>
      <c r="AG595" s="63"/>
      <c r="AH595" s="63"/>
      <c r="AI595" s="63"/>
      <c r="AJ595" s="63"/>
      <c r="AK595" s="63"/>
      <c r="AL595" s="63"/>
      <c r="AM595" s="63"/>
      <c r="AN595" s="63"/>
      <c r="AO595" s="63"/>
      <c r="AP595" s="63"/>
      <c r="AQ595" s="63"/>
      <c r="AR595" s="63"/>
      <c r="AS595" s="63"/>
      <c r="AT595" s="63"/>
      <c r="AU595" s="63"/>
      <c r="AV595" s="63"/>
      <c r="AW595" s="63"/>
      <c r="AX595" s="63"/>
      <c r="AY595" s="63"/>
      <c r="AZ595" s="63"/>
      <c r="BA595" s="63"/>
      <c r="BB595" s="63"/>
      <c r="BC595" s="63"/>
      <c r="BD595" s="63"/>
      <c r="BE595" s="63"/>
      <c r="BF595" s="63"/>
      <c r="BG595" s="63"/>
      <c r="BH595" s="63"/>
      <c r="BI595" s="63"/>
      <c r="BJ595" s="63"/>
      <c r="BK595" s="63"/>
      <c r="BL595" s="63"/>
      <c r="BM595" s="63"/>
      <c r="BN595" s="63"/>
      <c r="BO595" s="63"/>
      <c r="BP595" s="63"/>
      <c r="BQ595" s="63"/>
      <c r="BR595" s="63"/>
      <c r="BS595" s="63"/>
      <c r="BT595" s="63"/>
      <c r="BU595" s="63"/>
      <c r="BV595" s="63"/>
      <c r="BW595" s="63"/>
      <c r="BX595" s="63"/>
      <c r="BY595" s="63"/>
      <c r="BZ595" s="63"/>
      <c r="CA595" s="63"/>
      <c r="CB595" s="63"/>
      <c r="CC595" s="63"/>
      <c r="CD595" s="63"/>
      <c r="CE595" s="63"/>
      <c r="CF595" s="63"/>
      <c r="CG595" s="63"/>
      <c r="CH595" s="63"/>
      <c r="CI595" s="63"/>
      <c r="CJ595" s="63"/>
      <c r="CK595" s="63"/>
      <c r="CL595" s="63"/>
      <c r="CM595" s="63"/>
      <c r="CN595" s="63"/>
      <c r="CO595" s="63"/>
      <c r="CP595" s="63"/>
      <c r="CQ595" s="63"/>
      <c r="CR595" s="63"/>
      <c r="CS595" s="63"/>
      <c r="CT595" s="63"/>
      <c r="CU595" s="63"/>
      <c r="CV595" s="63"/>
      <c r="CW595" s="63"/>
    </row>
    <row r="596" spans="12:101" s="66" customFormat="1" x14ac:dyDescent="0.35">
      <c r="L596" s="63"/>
      <c r="M596" s="63"/>
      <c r="N596" s="63"/>
      <c r="O596" s="63"/>
      <c r="P596" s="63"/>
      <c r="Q596" s="63"/>
      <c r="R596" s="63"/>
      <c r="S596" s="63"/>
      <c r="T596" s="63"/>
      <c r="U596" s="63"/>
      <c r="V596" s="63"/>
      <c r="W596" s="63"/>
      <c r="X596" s="63"/>
      <c r="Y596" s="63"/>
      <c r="Z596" s="63"/>
      <c r="AA596" s="63"/>
      <c r="AB596" s="63"/>
      <c r="AC596" s="63"/>
      <c r="AD596" s="63"/>
      <c r="AE596" s="63"/>
      <c r="AF596" s="63"/>
      <c r="AG596" s="63"/>
      <c r="AH596" s="63"/>
      <c r="AI596" s="63"/>
      <c r="AJ596" s="63"/>
      <c r="AK596" s="63"/>
      <c r="AL596" s="63"/>
      <c r="AM596" s="63"/>
      <c r="AN596" s="63"/>
      <c r="AO596" s="63"/>
      <c r="AP596" s="63"/>
      <c r="AQ596" s="63"/>
      <c r="AR596" s="63"/>
      <c r="AS596" s="63"/>
      <c r="AT596" s="63"/>
      <c r="AU596" s="63"/>
      <c r="AV596" s="63"/>
      <c r="AW596" s="63"/>
      <c r="AX596" s="63"/>
      <c r="AY596" s="63"/>
      <c r="AZ596" s="63"/>
      <c r="BA596" s="63"/>
      <c r="BB596" s="63"/>
      <c r="BC596" s="63"/>
      <c r="BD596" s="63"/>
      <c r="BE596" s="63"/>
      <c r="BF596" s="63"/>
      <c r="BG596" s="63"/>
      <c r="BH596" s="63"/>
      <c r="BI596" s="63"/>
      <c r="BJ596" s="63"/>
      <c r="BK596" s="63"/>
      <c r="BL596" s="63"/>
      <c r="BM596" s="63"/>
      <c r="BN596" s="63"/>
      <c r="BO596" s="63"/>
      <c r="BP596" s="63"/>
      <c r="BQ596" s="63"/>
      <c r="BR596" s="63"/>
      <c r="BS596" s="63"/>
      <c r="BT596" s="63"/>
      <c r="BU596" s="63"/>
      <c r="BV596" s="63"/>
      <c r="BW596" s="63"/>
      <c r="BX596" s="63"/>
      <c r="BY596" s="63"/>
      <c r="BZ596" s="63"/>
      <c r="CA596" s="63"/>
      <c r="CB596" s="63"/>
      <c r="CC596" s="63"/>
      <c r="CD596" s="63"/>
      <c r="CE596" s="63"/>
      <c r="CF596" s="63"/>
      <c r="CG596" s="63"/>
      <c r="CH596" s="63"/>
      <c r="CI596" s="63"/>
      <c r="CJ596" s="63"/>
      <c r="CK596" s="63"/>
      <c r="CL596" s="63"/>
      <c r="CM596" s="63"/>
      <c r="CN596" s="63"/>
      <c r="CO596" s="63"/>
      <c r="CP596" s="63"/>
      <c r="CQ596" s="63"/>
      <c r="CR596" s="63"/>
      <c r="CS596" s="63"/>
      <c r="CT596" s="63"/>
      <c r="CU596" s="63"/>
      <c r="CV596" s="63"/>
      <c r="CW596" s="63"/>
    </row>
    <row r="597" spans="12:101" s="66" customFormat="1" x14ac:dyDescent="0.35">
      <c r="L597" s="63"/>
      <c r="M597" s="63"/>
      <c r="N597" s="63"/>
      <c r="O597" s="63"/>
      <c r="P597" s="63"/>
      <c r="Q597" s="63"/>
      <c r="R597" s="63"/>
      <c r="S597" s="63"/>
      <c r="T597" s="63"/>
      <c r="U597" s="63"/>
      <c r="V597" s="63"/>
      <c r="W597" s="63"/>
      <c r="X597" s="63"/>
      <c r="Y597" s="63"/>
      <c r="Z597" s="63"/>
      <c r="AA597" s="63"/>
      <c r="AB597" s="63"/>
      <c r="AC597" s="63"/>
      <c r="AD597" s="63"/>
      <c r="AE597" s="63"/>
      <c r="AF597" s="63"/>
      <c r="AG597" s="63"/>
      <c r="AH597" s="63"/>
      <c r="AI597" s="63"/>
      <c r="AJ597" s="63"/>
      <c r="AK597" s="63"/>
      <c r="AL597" s="63"/>
      <c r="AM597" s="63"/>
      <c r="AN597" s="63"/>
      <c r="AO597" s="63"/>
      <c r="AP597" s="63"/>
      <c r="AQ597" s="63"/>
      <c r="AR597" s="63"/>
      <c r="AS597" s="63"/>
      <c r="AT597" s="63"/>
      <c r="AU597" s="63"/>
      <c r="AV597" s="63"/>
      <c r="AW597" s="63"/>
      <c r="AX597" s="63"/>
      <c r="AY597" s="63"/>
      <c r="AZ597" s="63"/>
      <c r="BA597" s="63"/>
      <c r="BB597" s="63"/>
      <c r="BC597" s="63"/>
      <c r="BD597" s="63"/>
      <c r="BE597" s="63"/>
      <c r="BF597" s="63"/>
      <c r="BG597" s="63"/>
      <c r="BH597" s="63"/>
      <c r="BI597" s="63"/>
      <c r="BJ597" s="63"/>
      <c r="BK597" s="63"/>
      <c r="BL597" s="63"/>
      <c r="BM597" s="63"/>
      <c r="BN597" s="63"/>
      <c r="BO597" s="63"/>
      <c r="BP597" s="63"/>
      <c r="BQ597" s="63"/>
      <c r="BR597" s="63"/>
      <c r="BS597" s="63"/>
      <c r="BT597" s="63"/>
      <c r="BU597" s="63"/>
      <c r="BV597" s="63"/>
      <c r="BW597" s="63"/>
      <c r="BX597" s="63"/>
      <c r="BY597" s="63"/>
      <c r="BZ597" s="63"/>
      <c r="CA597" s="63"/>
      <c r="CB597" s="63"/>
      <c r="CC597" s="63"/>
      <c r="CD597" s="63"/>
      <c r="CE597" s="63"/>
      <c r="CF597" s="63"/>
      <c r="CG597" s="63"/>
      <c r="CH597" s="63"/>
      <c r="CI597" s="63"/>
      <c r="CJ597" s="63"/>
      <c r="CK597" s="63"/>
      <c r="CL597" s="63"/>
      <c r="CM597" s="63"/>
      <c r="CN597" s="63"/>
      <c r="CO597" s="63"/>
      <c r="CP597" s="63"/>
      <c r="CQ597" s="63"/>
      <c r="CR597" s="63"/>
      <c r="CS597" s="63"/>
      <c r="CT597" s="63"/>
      <c r="CU597" s="63"/>
      <c r="CV597" s="63"/>
      <c r="CW597" s="63"/>
    </row>
    <row r="598" spans="12:101" s="66" customFormat="1" x14ac:dyDescent="0.35">
      <c r="L598" s="63"/>
      <c r="M598" s="63"/>
      <c r="N598" s="63"/>
      <c r="O598" s="63"/>
      <c r="P598" s="63"/>
      <c r="Q598" s="63"/>
      <c r="R598" s="63"/>
      <c r="S598" s="63"/>
      <c r="T598" s="63"/>
      <c r="U598" s="63"/>
      <c r="V598" s="63"/>
      <c r="W598" s="63"/>
      <c r="X598" s="63"/>
      <c r="Y598" s="63"/>
      <c r="Z598" s="63"/>
      <c r="AA598" s="63"/>
      <c r="AB598" s="63"/>
      <c r="AC598" s="63"/>
      <c r="AD598" s="63"/>
      <c r="AE598" s="63"/>
      <c r="AF598" s="63"/>
      <c r="AG598" s="63"/>
      <c r="AH598" s="63"/>
      <c r="AI598" s="63"/>
      <c r="AJ598" s="63"/>
      <c r="AK598" s="63"/>
      <c r="AL598" s="63"/>
      <c r="AM598" s="63"/>
      <c r="AN598" s="63"/>
      <c r="AO598" s="63"/>
      <c r="AP598" s="63"/>
      <c r="AQ598" s="63"/>
      <c r="AR598" s="63"/>
      <c r="AS598" s="63"/>
      <c r="AT598" s="63"/>
      <c r="AU598" s="63"/>
      <c r="AV598" s="63"/>
      <c r="AW598" s="63"/>
      <c r="AX598" s="63"/>
      <c r="AY598" s="63"/>
      <c r="AZ598" s="63"/>
      <c r="BA598" s="63"/>
      <c r="BB598" s="63"/>
      <c r="BC598" s="63"/>
      <c r="BD598" s="63"/>
      <c r="BE598" s="63"/>
      <c r="BF598" s="63"/>
      <c r="BG598" s="63"/>
      <c r="BH598" s="63"/>
      <c r="BI598" s="63"/>
      <c r="BJ598" s="63"/>
      <c r="BK598" s="63"/>
      <c r="BL598" s="63"/>
      <c r="BM598" s="63"/>
      <c r="BN598" s="63"/>
      <c r="BO598" s="63"/>
      <c r="BP598" s="63"/>
      <c r="BQ598" s="63"/>
      <c r="BR598" s="63"/>
      <c r="BS598" s="63"/>
      <c r="BT598" s="63"/>
      <c r="BU598" s="63"/>
      <c r="BV598" s="63"/>
      <c r="BW598" s="63"/>
      <c r="BX598" s="63"/>
      <c r="BY598" s="63"/>
      <c r="BZ598" s="63"/>
      <c r="CA598" s="63"/>
      <c r="CB598" s="63"/>
      <c r="CC598" s="63"/>
      <c r="CD598" s="63"/>
      <c r="CE598" s="63"/>
      <c r="CF598" s="63"/>
      <c r="CG598" s="63"/>
      <c r="CH598" s="63"/>
      <c r="CI598" s="63"/>
      <c r="CJ598" s="63"/>
      <c r="CK598" s="63"/>
      <c r="CL598" s="63"/>
      <c r="CM598" s="63"/>
      <c r="CN598" s="63"/>
      <c r="CO598" s="63"/>
      <c r="CP598" s="63"/>
      <c r="CQ598" s="63"/>
      <c r="CR598" s="63"/>
      <c r="CS598" s="63"/>
      <c r="CT598" s="63"/>
      <c r="CU598" s="63"/>
      <c r="CV598" s="63"/>
      <c r="CW598" s="63"/>
    </row>
    <row r="599" spans="12:101" s="66" customFormat="1" x14ac:dyDescent="0.35">
      <c r="L599" s="63"/>
      <c r="M599" s="63"/>
      <c r="N599" s="63"/>
      <c r="O599" s="63"/>
      <c r="P599" s="63"/>
      <c r="Q599" s="63"/>
      <c r="R599" s="63"/>
      <c r="S599" s="63"/>
      <c r="T599" s="63"/>
      <c r="U599" s="63"/>
      <c r="V599" s="63"/>
      <c r="W599" s="63"/>
      <c r="X599" s="63"/>
      <c r="Y599" s="63"/>
      <c r="Z599" s="63"/>
      <c r="AA599" s="63"/>
      <c r="AB599" s="63"/>
      <c r="AC599" s="63"/>
      <c r="AD599" s="63"/>
      <c r="AE599" s="63"/>
      <c r="AF599" s="63"/>
      <c r="AG599" s="63"/>
      <c r="AH599" s="63"/>
      <c r="AI599" s="63"/>
      <c r="AJ599" s="63"/>
      <c r="AK599" s="63"/>
      <c r="AL599" s="63"/>
      <c r="AM599" s="63"/>
      <c r="AN599" s="63"/>
      <c r="AO599" s="63"/>
      <c r="AP599" s="63"/>
      <c r="AQ599" s="63"/>
      <c r="AR599" s="63"/>
      <c r="AS599" s="63"/>
      <c r="AT599" s="63"/>
      <c r="AU599" s="63"/>
      <c r="AV599" s="63"/>
      <c r="AW599" s="63"/>
      <c r="AX599" s="63"/>
      <c r="AY599" s="63"/>
      <c r="AZ599" s="63"/>
      <c r="BA599" s="63"/>
      <c r="BB599" s="63"/>
      <c r="BC599" s="63"/>
      <c r="BD599" s="63"/>
      <c r="BE599" s="63"/>
      <c r="BF599" s="63"/>
      <c r="BG599" s="63"/>
      <c r="BH599" s="63"/>
      <c r="BI599" s="63"/>
      <c r="BJ599" s="63"/>
      <c r="BK599" s="63"/>
      <c r="BL599" s="63"/>
      <c r="BM599" s="63"/>
      <c r="BN599" s="63"/>
      <c r="BO599" s="63"/>
      <c r="BP599" s="63"/>
      <c r="BQ599" s="63"/>
      <c r="BR599" s="63"/>
      <c r="BS599" s="63"/>
      <c r="BT599" s="63"/>
      <c r="BU599" s="63"/>
      <c r="BV599" s="63"/>
      <c r="BW599" s="63"/>
      <c r="BX599" s="63"/>
      <c r="BY599" s="63"/>
      <c r="BZ599" s="63"/>
      <c r="CA599" s="63"/>
      <c r="CB599" s="63"/>
      <c r="CC599" s="63"/>
      <c r="CD599" s="63"/>
      <c r="CE599" s="63"/>
      <c r="CF599" s="63"/>
      <c r="CG599" s="63"/>
      <c r="CH599" s="63"/>
      <c r="CI599" s="63"/>
      <c r="CJ599" s="63"/>
      <c r="CK599" s="63"/>
      <c r="CL599" s="63"/>
      <c r="CM599" s="63"/>
      <c r="CN599" s="63"/>
      <c r="CO599" s="63"/>
      <c r="CP599" s="63"/>
      <c r="CQ599" s="63"/>
      <c r="CR599" s="63"/>
      <c r="CS599" s="63"/>
      <c r="CT599" s="63"/>
      <c r="CU599" s="63"/>
      <c r="CV599" s="63"/>
      <c r="CW599" s="63"/>
    </row>
    <row r="600" spans="12:101" s="66" customFormat="1" x14ac:dyDescent="0.35">
      <c r="L600" s="63"/>
      <c r="M600" s="63"/>
      <c r="N600" s="63"/>
      <c r="O600" s="63"/>
      <c r="P600" s="63"/>
      <c r="Q600" s="63"/>
      <c r="R600" s="63"/>
      <c r="S600" s="63"/>
      <c r="T600" s="63"/>
      <c r="U600" s="63"/>
      <c r="V600" s="63"/>
      <c r="W600" s="63"/>
      <c r="X600" s="63"/>
      <c r="Y600" s="63"/>
      <c r="Z600" s="63"/>
      <c r="AA600" s="63"/>
      <c r="AB600" s="63"/>
      <c r="AC600" s="63"/>
      <c r="AD600" s="63"/>
      <c r="AE600" s="63"/>
      <c r="AF600" s="63"/>
      <c r="AG600" s="63"/>
      <c r="AH600" s="63"/>
      <c r="AI600" s="63"/>
      <c r="AJ600" s="63"/>
      <c r="AK600" s="63"/>
      <c r="AL600" s="63"/>
      <c r="AM600" s="63"/>
      <c r="AN600" s="63"/>
      <c r="AO600" s="63"/>
      <c r="AP600" s="63"/>
      <c r="AQ600" s="63"/>
      <c r="AR600" s="63"/>
      <c r="AS600" s="63"/>
      <c r="AT600" s="63"/>
      <c r="AU600" s="63"/>
      <c r="AV600" s="63"/>
      <c r="AW600" s="63"/>
      <c r="AX600" s="63"/>
      <c r="AY600" s="63"/>
      <c r="AZ600" s="63"/>
      <c r="BA600" s="63"/>
      <c r="BB600" s="63"/>
      <c r="BC600" s="63"/>
      <c r="BD600" s="63"/>
      <c r="BE600" s="63"/>
      <c r="BF600" s="63"/>
      <c r="BG600" s="63"/>
      <c r="BH600" s="63"/>
      <c r="BI600" s="63"/>
      <c r="BJ600" s="63"/>
      <c r="BK600" s="63"/>
      <c r="BL600" s="63"/>
      <c r="BM600" s="63"/>
      <c r="BN600" s="63"/>
      <c r="BO600" s="63"/>
      <c r="BP600" s="63"/>
      <c r="BQ600" s="63"/>
      <c r="BR600" s="63"/>
      <c r="BS600" s="63"/>
      <c r="BT600" s="63"/>
      <c r="BU600" s="63"/>
      <c r="BV600" s="63"/>
      <c r="BW600" s="63"/>
      <c r="BX600" s="63"/>
      <c r="BY600" s="63"/>
      <c r="BZ600" s="63"/>
      <c r="CA600" s="63"/>
      <c r="CB600" s="63"/>
      <c r="CC600" s="63"/>
      <c r="CD600" s="63"/>
      <c r="CE600" s="63"/>
      <c r="CF600" s="63"/>
      <c r="CG600" s="63"/>
      <c r="CH600" s="63"/>
      <c r="CI600" s="63"/>
      <c r="CJ600" s="63"/>
      <c r="CK600" s="63"/>
      <c r="CL600" s="63"/>
      <c r="CM600" s="63"/>
      <c r="CN600" s="63"/>
      <c r="CO600" s="63"/>
      <c r="CP600" s="63"/>
      <c r="CQ600" s="63"/>
      <c r="CR600" s="63"/>
      <c r="CS600" s="63"/>
      <c r="CT600" s="63"/>
      <c r="CU600" s="63"/>
      <c r="CV600" s="63"/>
      <c r="CW600" s="63"/>
    </row>
    <row r="601" spans="12:101" s="66" customFormat="1" x14ac:dyDescent="0.35">
      <c r="L601" s="63"/>
      <c r="M601" s="63"/>
      <c r="N601" s="63"/>
      <c r="O601" s="63"/>
      <c r="P601" s="63"/>
      <c r="Q601" s="63"/>
      <c r="R601" s="63"/>
      <c r="S601" s="63"/>
      <c r="T601" s="63"/>
      <c r="U601" s="63"/>
      <c r="V601" s="63"/>
      <c r="W601" s="63"/>
      <c r="X601" s="63"/>
      <c r="Y601" s="63"/>
      <c r="Z601" s="63"/>
      <c r="AA601" s="63"/>
      <c r="AB601" s="63"/>
      <c r="AC601" s="63"/>
      <c r="AD601" s="63"/>
      <c r="AE601" s="63"/>
      <c r="AF601" s="63"/>
      <c r="AG601" s="63"/>
      <c r="AH601" s="63"/>
      <c r="AI601" s="63"/>
      <c r="AJ601" s="63"/>
      <c r="AK601" s="63"/>
      <c r="AL601" s="63"/>
      <c r="AM601" s="63"/>
      <c r="AN601" s="63"/>
      <c r="AO601" s="63"/>
      <c r="AP601" s="63"/>
      <c r="AQ601" s="63"/>
      <c r="AR601" s="63"/>
      <c r="AS601" s="63"/>
      <c r="AT601" s="63"/>
      <c r="AU601" s="63"/>
      <c r="AV601" s="63"/>
      <c r="AW601" s="63"/>
      <c r="AX601" s="63"/>
      <c r="AY601" s="63"/>
      <c r="AZ601" s="63"/>
      <c r="BA601" s="63"/>
      <c r="BB601" s="63"/>
      <c r="BC601" s="63"/>
      <c r="BD601" s="63"/>
      <c r="BE601" s="63"/>
      <c r="BF601" s="63"/>
      <c r="BG601" s="63"/>
      <c r="BH601" s="63"/>
      <c r="BI601" s="63"/>
      <c r="BJ601" s="63"/>
      <c r="BK601" s="63"/>
      <c r="BL601" s="63"/>
      <c r="BM601" s="63"/>
      <c r="BN601" s="63"/>
      <c r="BO601" s="63"/>
      <c r="BP601" s="63"/>
      <c r="BQ601" s="63"/>
      <c r="BR601" s="63"/>
      <c r="BS601" s="63"/>
      <c r="BT601" s="63"/>
      <c r="BU601" s="63"/>
      <c r="BV601" s="63"/>
      <c r="BW601" s="63"/>
      <c r="BX601" s="63"/>
      <c r="BY601" s="63"/>
      <c r="BZ601" s="63"/>
      <c r="CA601" s="63"/>
      <c r="CB601" s="63"/>
      <c r="CC601" s="63"/>
      <c r="CD601" s="63"/>
      <c r="CE601" s="63"/>
      <c r="CF601" s="63"/>
      <c r="CG601" s="63"/>
      <c r="CH601" s="63"/>
      <c r="CI601" s="63"/>
      <c r="CJ601" s="63"/>
      <c r="CK601" s="63"/>
      <c r="CL601" s="63"/>
      <c r="CM601" s="63"/>
      <c r="CN601" s="63"/>
      <c r="CO601" s="63"/>
      <c r="CP601" s="63"/>
      <c r="CQ601" s="63"/>
      <c r="CR601" s="63"/>
      <c r="CS601" s="63"/>
      <c r="CT601" s="63"/>
      <c r="CU601" s="63"/>
      <c r="CV601" s="63"/>
      <c r="CW601" s="63"/>
    </row>
    <row r="602" spans="12:101" s="66" customFormat="1" x14ac:dyDescent="0.35">
      <c r="L602" s="63"/>
      <c r="M602" s="63"/>
      <c r="N602" s="63"/>
      <c r="O602" s="63"/>
      <c r="P602" s="63"/>
      <c r="Q602" s="63"/>
      <c r="R602" s="63"/>
      <c r="S602" s="63"/>
      <c r="T602" s="63"/>
      <c r="U602" s="63"/>
      <c r="V602" s="63"/>
      <c r="W602" s="63"/>
      <c r="X602" s="63"/>
      <c r="Y602" s="63"/>
      <c r="Z602" s="63"/>
      <c r="AA602" s="63"/>
      <c r="AB602" s="63"/>
      <c r="AC602" s="63"/>
      <c r="AD602" s="63"/>
      <c r="AE602" s="63"/>
      <c r="AF602" s="63"/>
      <c r="AG602" s="63"/>
      <c r="AH602" s="63"/>
      <c r="AI602" s="63"/>
      <c r="AJ602" s="63"/>
      <c r="AK602" s="63"/>
      <c r="AL602" s="63"/>
      <c r="AM602" s="63"/>
      <c r="AN602" s="63"/>
      <c r="AO602" s="63"/>
      <c r="AP602" s="63"/>
      <c r="AQ602" s="63"/>
      <c r="AR602" s="63"/>
      <c r="AS602" s="63"/>
      <c r="AT602" s="63"/>
      <c r="AU602" s="63"/>
      <c r="AV602" s="63"/>
      <c r="AW602" s="63"/>
      <c r="AX602" s="63"/>
      <c r="AY602" s="63"/>
      <c r="AZ602" s="63"/>
      <c r="BA602" s="63"/>
      <c r="BB602" s="63"/>
      <c r="BC602" s="63"/>
      <c r="BD602" s="63"/>
      <c r="BE602" s="63"/>
      <c r="BF602" s="63"/>
      <c r="BG602" s="63"/>
      <c r="BH602" s="63"/>
      <c r="BI602" s="63"/>
      <c r="BJ602" s="63"/>
      <c r="BK602" s="63"/>
      <c r="BL602" s="63"/>
      <c r="BM602" s="63"/>
      <c r="BN602" s="63"/>
      <c r="BO602" s="63"/>
      <c r="BP602" s="63"/>
      <c r="BQ602" s="63"/>
      <c r="BR602" s="63"/>
      <c r="BS602" s="63"/>
      <c r="BT602" s="63"/>
      <c r="BU602" s="63"/>
      <c r="BV602" s="63"/>
      <c r="BW602" s="63"/>
      <c r="BX602" s="63"/>
      <c r="BY602" s="63"/>
      <c r="BZ602" s="63"/>
      <c r="CA602" s="63"/>
      <c r="CB602" s="63"/>
      <c r="CC602" s="63"/>
      <c r="CD602" s="63"/>
      <c r="CE602" s="63"/>
      <c r="CF602" s="63"/>
      <c r="CG602" s="63"/>
      <c r="CH602" s="63"/>
      <c r="CI602" s="63"/>
      <c r="CJ602" s="63"/>
      <c r="CK602" s="63"/>
      <c r="CL602" s="63"/>
      <c r="CM602" s="63"/>
      <c r="CN602" s="63"/>
      <c r="CO602" s="63"/>
      <c r="CP602" s="63"/>
      <c r="CQ602" s="63"/>
      <c r="CR602" s="63"/>
      <c r="CS602" s="63"/>
      <c r="CT602" s="63"/>
      <c r="CU602" s="63"/>
      <c r="CV602" s="63"/>
      <c r="CW602" s="63"/>
    </row>
    <row r="603" spans="12:101" s="66" customFormat="1" x14ac:dyDescent="0.35">
      <c r="L603" s="63"/>
      <c r="M603" s="63"/>
      <c r="N603" s="63"/>
      <c r="O603" s="63"/>
      <c r="P603" s="63"/>
      <c r="Q603" s="63"/>
      <c r="R603" s="63"/>
      <c r="S603" s="63"/>
      <c r="T603" s="63"/>
      <c r="U603" s="63"/>
      <c r="V603" s="63"/>
      <c r="W603" s="63"/>
      <c r="X603" s="63"/>
      <c r="Y603" s="63"/>
      <c r="Z603" s="63"/>
      <c r="AA603" s="63"/>
      <c r="AB603" s="63"/>
      <c r="AC603" s="63"/>
      <c r="AD603" s="63"/>
      <c r="AE603" s="63"/>
      <c r="AF603" s="63"/>
      <c r="AG603" s="63"/>
      <c r="AH603" s="63"/>
      <c r="AI603" s="63"/>
      <c r="AJ603" s="63"/>
      <c r="AK603" s="63"/>
      <c r="AL603" s="63"/>
      <c r="AM603" s="63"/>
      <c r="AN603" s="63"/>
      <c r="AO603" s="63"/>
      <c r="AP603" s="63"/>
      <c r="AQ603" s="63"/>
      <c r="AR603" s="63"/>
      <c r="AS603" s="63"/>
      <c r="AT603" s="63"/>
      <c r="AU603" s="63"/>
      <c r="AV603" s="63"/>
      <c r="AW603" s="63"/>
      <c r="AX603" s="63"/>
      <c r="AY603" s="63"/>
      <c r="AZ603" s="63"/>
      <c r="BA603" s="63"/>
      <c r="BB603" s="63"/>
      <c r="BC603" s="63"/>
      <c r="BD603" s="63"/>
      <c r="BE603" s="63"/>
      <c r="BF603" s="63"/>
      <c r="BG603" s="63"/>
      <c r="BH603" s="63"/>
      <c r="BI603" s="63"/>
      <c r="BJ603" s="63"/>
      <c r="BK603" s="63"/>
      <c r="BL603" s="63"/>
      <c r="BM603" s="63"/>
      <c r="BN603" s="63"/>
      <c r="BO603" s="63"/>
      <c r="BP603" s="63"/>
      <c r="BQ603" s="63"/>
      <c r="BR603" s="63"/>
      <c r="BS603" s="63"/>
      <c r="BT603" s="63"/>
      <c r="BU603" s="63"/>
      <c r="BV603" s="63"/>
      <c r="BW603" s="63"/>
      <c r="BX603" s="63"/>
      <c r="BY603" s="63"/>
      <c r="BZ603" s="63"/>
      <c r="CA603" s="63"/>
      <c r="CB603" s="63"/>
      <c r="CC603" s="63"/>
      <c r="CD603" s="63"/>
      <c r="CE603" s="63"/>
      <c r="CF603" s="63"/>
      <c r="CG603" s="63"/>
      <c r="CH603" s="63"/>
      <c r="CI603" s="63"/>
      <c r="CJ603" s="63"/>
      <c r="CK603" s="63"/>
      <c r="CL603" s="63"/>
      <c r="CM603" s="63"/>
      <c r="CN603" s="63"/>
      <c r="CO603" s="63"/>
      <c r="CP603" s="63"/>
      <c r="CQ603" s="63"/>
      <c r="CR603" s="63"/>
      <c r="CS603" s="63"/>
      <c r="CT603" s="63"/>
      <c r="CU603" s="63"/>
      <c r="CV603" s="63"/>
      <c r="CW603" s="63"/>
    </row>
    <row r="604" spans="12:101" s="66" customFormat="1" x14ac:dyDescent="0.35">
      <c r="L604" s="63"/>
      <c r="M604" s="63"/>
      <c r="N604" s="63"/>
      <c r="O604" s="63"/>
      <c r="P604" s="63"/>
      <c r="Q604" s="63"/>
      <c r="R604" s="63"/>
      <c r="S604" s="63"/>
      <c r="T604" s="63"/>
      <c r="U604" s="63"/>
      <c r="V604" s="63"/>
      <c r="W604" s="63"/>
      <c r="X604" s="63"/>
      <c r="Y604" s="63"/>
      <c r="Z604" s="63"/>
      <c r="AA604" s="63"/>
      <c r="AB604" s="63"/>
      <c r="AC604" s="63"/>
      <c r="AD604" s="63"/>
      <c r="AE604" s="63"/>
      <c r="AF604" s="63"/>
      <c r="AG604" s="63"/>
      <c r="AH604" s="63"/>
      <c r="AI604" s="63"/>
      <c r="AJ604" s="63"/>
      <c r="AK604" s="63"/>
      <c r="AL604" s="63"/>
      <c r="AM604" s="63"/>
      <c r="AN604" s="63"/>
      <c r="AO604" s="63"/>
      <c r="AP604" s="63"/>
      <c r="AQ604" s="63"/>
      <c r="AR604" s="63"/>
      <c r="AS604" s="63"/>
      <c r="AT604" s="63"/>
      <c r="AU604" s="63"/>
      <c r="AV604" s="63"/>
      <c r="AW604" s="63"/>
      <c r="AX604" s="63"/>
      <c r="AY604" s="63"/>
      <c r="AZ604" s="63"/>
      <c r="BA604" s="63"/>
      <c r="BB604" s="63"/>
      <c r="BC604" s="63"/>
      <c r="BD604" s="63"/>
      <c r="BE604" s="63"/>
      <c r="BF604" s="63"/>
      <c r="BG604" s="63"/>
      <c r="BH604" s="63"/>
      <c r="BI604" s="63"/>
      <c r="BJ604" s="63"/>
      <c r="BK604" s="63"/>
      <c r="BL604" s="63"/>
      <c r="BM604" s="63"/>
      <c r="BN604" s="63"/>
      <c r="BO604" s="63"/>
      <c r="BP604" s="63"/>
      <c r="BQ604" s="63"/>
      <c r="BR604" s="63"/>
      <c r="BS604" s="63"/>
      <c r="BT604" s="63"/>
      <c r="BU604" s="63"/>
      <c r="BV604" s="63"/>
      <c r="BW604" s="63"/>
      <c r="BX604" s="63"/>
      <c r="BY604" s="63"/>
      <c r="BZ604" s="63"/>
      <c r="CA604" s="63"/>
      <c r="CB604" s="63"/>
      <c r="CC604" s="63"/>
      <c r="CD604" s="63"/>
      <c r="CE604" s="63"/>
      <c r="CF604" s="63"/>
      <c r="CG604" s="63"/>
      <c r="CH604" s="63"/>
      <c r="CI604" s="63"/>
      <c r="CJ604" s="63"/>
      <c r="CK604" s="63"/>
      <c r="CL604" s="63"/>
      <c r="CM604" s="63"/>
      <c r="CN604" s="63"/>
      <c r="CO604" s="63"/>
      <c r="CP604" s="63"/>
      <c r="CQ604" s="63"/>
      <c r="CR604" s="63"/>
      <c r="CS604" s="63"/>
      <c r="CT604" s="63"/>
      <c r="CU604" s="63"/>
      <c r="CV604" s="63"/>
      <c r="CW604" s="63"/>
    </row>
    <row r="605" spans="12:101" s="66" customFormat="1" x14ac:dyDescent="0.35">
      <c r="L605" s="63"/>
      <c r="M605" s="63"/>
      <c r="N605" s="63"/>
      <c r="O605" s="63"/>
      <c r="P605" s="63"/>
      <c r="Q605" s="63"/>
      <c r="R605" s="63"/>
      <c r="S605" s="63"/>
      <c r="T605" s="63"/>
      <c r="U605" s="63"/>
      <c r="V605" s="63"/>
      <c r="W605" s="63"/>
      <c r="X605" s="63"/>
      <c r="Y605" s="63"/>
      <c r="Z605" s="63"/>
      <c r="AA605" s="63"/>
      <c r="AB605" s="63"/>
      <c r="AC605" s="63"/>
      <c r="AD605" s="63"/>
      <c r="AE605" s="63"/>
      <c r="AF605" s="63"/>
      <c r="AG605" s="63"/>
      <c r="AH605" s="63"/>
      <c r="AI605" s="63"/>
      <c r="AJ605" s="63"/>
      <c r="AK605" s="63"/>
      <c r="AL605" s="63"/>
      <c r="AM605" s="63"/>
      <c r="AN605" s="63"/>
      <c r="AO605" s="63"/>
      <c r="AP605" s="63"/>
      <c r="AQ605" s="63"/>
      <c r="AR605" s="63"/>
      <c r="AS605" s="63"/>
      <c r="AT605" s="63"/>
      <c r="AU605" s="63"/>
      <c r="AV605" s="63"/>
      <c r="AW605" s="63"/>
      <c r="AX605" s="63"/>
      <c r="AY605" s="63"/>
      <c r="AZ605" s="63"/>
      <c r="BA605" s="63"/>
      <c r="BB605" s="63"/>
      <c r="BC605" s="63"/>
      <c r="BD605" s="63"/>
      <c r="BE605" s="63"/>
      <c r="BF605" s="63"/>
      <c r="BG605" s="63"/>
      <c r="BH605" s="63"/>
      <c r="BI605" s="63"/>
      <c r="BJ605" s="63"/>
      <c r="BK605" s="63"/>
      <c r="BL605" s="63"/>
      <c r="BM605" s="63"/>
      <c r="BN605" s="63"/>
      <c r="BO605" s="63"/>
      <c r="BP605" s="63"/>
      <c r="BQ605" s="63"/>
      <c r="BR605" s="63"/>
      <c r="BS605" s="63"/>
      <c r="BT605" s="63"/>
      <c r="BU605" s="63"/>
      <c r="BV605" s="63"/>
      <c r="BW605" s="63"/>
      <c r="BX605" s="63"/>
      <c r="BY605" s="63"/>
      <c r="BZ605" s="63"/>
      <c r="CA605" s="63"/>
      <c r="CB605" s="63"/>
      <c r="CC605" s="63"/>
      <c r="CD605" s="63"/>
      <c r="CE605" s="63"/>
      <c r="CF605" s="63"/>
      <c r="CG605" s="63"/>
      <c r="CH605" s="63"/>
      <c r="CI605" s="63"/>
      <c r="CJ605" s="63"/>
      <c r="CK605" s="63"/>
      <c r="CL605" s="63"/>
      <c r="CM605" s="63"/>
      <c r="CN605" s="63"/>
      <c r="CO605" s="63"/>
      <c r="CP605" s="63"/>
      <c r="CQ605" s="63"/>
      <c r="CR605" s="63"/>
      <c r="CS605" s="63"/>
      <c r="CT605" s="63"/>
      <c r="CU605" s="63"/>
      <c r="CV605" s="63"/>
      <c r="CW605" s="63"/>
    </row>
    <row r="606" spans="12:101" s="66" customFormat="1" x14ac:dyDescent="0.35">
      <c r="L606" s="63"/>
      <c r="M606" s="63"/>
      <c r="N606" s="63"/>
      <c r="O606" s="63"/>
      <c r="P606" s="63"/>
      <c r="Q606" s="63"/>
      <c r="R606" s="63"/>
      <c r="S606" s="63"/>
      <c r="T606" s="63"/>
      <c r="U606" s="63"/>
      <c r="V606" s="63"/>
      <c r="W606" s="63"/>
      <c r="X606" s="63"/>
      <c r="Y606" s="63"/>
      <c r="Z606" s="63"/>
      <c r="AA606" s="63"/>
      <c r="AB606" s="63"/>
      <c r="AC606" s="63"/>
      <c r="AD606" s="63"/>
      <c r="AE606" s="63"/>
      <c r="AF606" s="63"/>
      <c r="AG606" s="63"/>
      <c r="AH606" s="63"/>
      <c r="AI606" s="63"/>
      <c r="AJ606" s="63"/>
      <c r="AK606" s="63"/>
      <c r="AL606" s="63"/>
      <c r="AM606" s="63"/>
      <c r="AN606" s="63"/>
      <c r="AO606" s="63"/>
      <c r="AP606" s="63"/>
      <c r="AQ606" s="63"/>
      <c r="AR606" s="63"/>
      <c r="AS606" s="63"/>
      <c r="AT606" s="63"/>
      <c r="AU606" s="63"/>
      <c r="AV606" s="63"/>
      <c r="AW606" s="63"/>
      <c r="AX606" s="63"/>
      <c r="AY606" s="63"/>
      <c r="AZ606" s="63"/>
      <c r="BA606" s="63"/>
      <c r="BB606" s="63"/>
      <c r="BC606" s="63"/>
      <c r="BD606" s="63"/>
      <c r="BE606" s="63"/>
      <c r="BF606" s="63"/>
      <c r="BG606" s="63"/>
      <c r="BH606" s="63"/>
      <c r="BI606" s="63"/>
      <c r="BJ606" s="63"/>
      <c r="BK606" s="63"/>
      <c r="BL606" s="63"/>
      <c r="BM606" s="63"/>
      <c r="BN606" s="63"/>
      <c r="BO606" s="63"/>
      <c r="BP606" s="63"/>
      <c r="BQ606" s="63"/>
      <c r="BR606" s="63"/>
      <c r="BS606" s="63"/>
      <c r="BT606" s="63"/>
      <c r="BU606" s="63"/>
      <c r="BV606" s="63"/>
      <c r="BW606" s="63"/>
      <c r="BX606" s="63"/>
      <c r="BY606" s="63"/>
      <c r="BZ606" s="63"/>
      <c r="CA606" s="63"/>
      <c r="CB606" s="63"/>
      <c r="CC606" s="63"/>
      <c r="CD606" s="63"/>
      <c r="CE606" s="63"/>
      <c r="CF606" s="63"/>
      <c r="CG606" s="63"/>
      <c r="CH606" s="63"/>
      <c r="CI606" s="63"/>
      <c r="CJ606" s="63"/>
      <c r="CK606" s="63"/>
      <c r="CL606" s="63"/>
      <c r="CM606" s="63"/>
      <c r="CN606" s="63"/>
      <c r="CO606" s="63"/>
      <c r="CP606" s="63"/>
      <c r="CQ606" s="63"/>
      <c r="CR606" s="63"/>
      <c r="CS606" s="63"/>
      <c r="CT606" s="63"/>
      <c r="CU606" s="63"/>
      <c r="CV606" s="63"/>
      <c r="CW606" s="63"/>
    </row>
    <row r="607" spans="12:101" s="66" customFormat="1" x14ac:dyDescent="0.35">
      <c r="L607" s="63"/>
      <c r="M607" s="63"/>
      <c r="N607" s="63"/>
      <c r="O607" s="63"/>
      <c r="P607" s="63"/>
      <c r="Q607" s="63"/>
      <c r="R607" s="63"/>
      <c r="S607" s="63"/>
      <c r="T607" s="63"/>
      <c r="U607" s="63"/>
      <c r="V607" s="63"/>
      <c r="W607" s="63"/>
      <c r="X607" s="63"/>
      <c r="Y607" s="63"/>
      <c r="Z607" s="63"/>
      <c r="AA607" s="63"/>
      <c r="AB607" s="63"/>
      <c r="AC607" s="63"/>
      <c r="AD607" s="63"/>
      <c r="AE607" s="63"/>
      <c r="AF607" s="63"/>
      <c r="AG607" s="63"/>
      <c r="AH607" s="63"/>
      <c r="AI607" s="63"/>
      <c r="AJ607" s="63"/>
      <c r="AK607" s="63"/>
      <c r="AL607" s="63"/>
      <c r="AM607" s="63"/>
      <c r="AN607" s="63"/>
      <c r="AO607" s="63"/>
      <c r="AP607" s="63"/>
      <c r="AQ607" s="63"/>
      <c r="AR607" s="63"/>
      <c r="AS607" s="63"/>
      <c r="AT607" s="63"/>
      <c r="AU607" s="63"/>
      <c r="AV607" s="63"/>
      <c r="AW607" s="63"/>
      <c r="AX607" s="63"/>
      <c r="AY607" s="63"/>
      <c r="AZ607" s="63"/>
      <c r="BA607" s="63"/>
      <c r="BB607" s="63"/>
      <c r="BC607" s="63"/>
      <c r="BD607" s="63"/>
      <c r="BE607" s="63"/>
      <c r="BF607" s="63"/>
      <c r="BG607" s="63"/>
      <c r="BH607" s="63"/>
      <c r="BI607" s="63"/>
      <c r="BJ607" s="63"/>
      <c r="BK607" s="63"/>
      <c r="BL607" s="63"/>
      <c r="BM607" s="63"/>
      <c r="BN607" s="63"/>
      <c r="BO607" s="63"/>
      <c r="BP607" s="63"/>
      <c r="BQ607" s="63"/>
      <c r="BR607" s="63"/>
      <c r="BS607" s="63"/>
      <c r="BT607" s="63"/>
      <c r="BU607" s="63"/>
      <c r="BV607" s="63"/>
      <c r="BW607" s="63"/>
      <c r="BX607" s="63"/>
      <c r="BY607" s="63"/>
      <c r="BZ607" s="63"/>
      <c r="CA607" s="63"/>
      <c r="CB607" s="63"/>
      <c r="CC607" s="63"/>
      <c r="CD607" s="63"/>
      <c r="CE607" s="63"/>
      <c r="CF607" s="63"/>
      <c r="CG607" s="63"/>
      <c r="CH607" s="63"/>
      <c r="CI607" s="63"/>
      <c r="CJ607" s="63"/>
      <c r="CK607" s="63"/>
      <c r="CL607" s="63"/>
      <c r="CM607" s="63"/>
      <c r="CN607" s="63"/>
      <c r="CO607" s="63"/>
      <c r="CP607" s="63"/>
      <c r="CQ607" s="63"/>
      <c r="CR607" s="63"/>
      <c r="CS607" s="63"/>
      <c r="CT607" s="63"/>
      <c r="CU607" s="63"/>
      <c r="CV607" s="63"/>
      <c r="CW607" s="63"/>
    </row>
    <row r="608" spans="12:101" s="66" customFormat="1" x14ac:dyDescent="0.35">
      <c r="L608" s="63"/>
      <c r="M608" s="63"/>
      <c r="N608" s="63"/>
      <c r="O608" s="63"/>
      <c r="P608" s="63"/>
      <c r="Q608" s="63"/>
      <c r="R608" s="63"/>
      <c r="S608" s="63"/>
      <c r="T608" s="63"/>
      <c r="U608" s="63"/>
      <c r="V608" s="63"/>
      <c r="W608" s="63"/>
      <c r="X608" s="63"/>
      <c r="Y608" s="63"/>
      <c r="Z608" s="63"/>
      <c r="AA608" s="63"/>
      <c r="AB608" s="63"/>
      <c r="AC608" s="63"/>
      <c r="AD608" s="63"/>
      <c r="AE608" s="63"/>
      <c r="AF608" s="63"/>
      <c r="AG608" s="63"/>
      <c r="AH608" s="63"/>
      <c r="AI608" s="63"/>
      <c r="AJ608" s="63"/>
      <c r="AK608" s="63"/>
      <c r="AL608" s="63"/>
      <c r="AM608" s="63"/>
      <c r="AN608" s="63"/>
      <c r="AO608" s="63"/>
      <c r="AP608" s="63"/>
      <c r="AQ608" s="63"/>
      <c r="AR608" s="63"/>
      <c r="AS608" s="63"/>
      <c r="AT608" s="63"/>
      <c r="AU608" s="63"/>
      <c r="AV608" s="63"/>
      <c r="AW608" s="63"/>
      <c r="AX608" s="63"/>
      <c r="AY608" s="63"/>
      <c r="AZ608" s="63"/>
      <c r="BA608" s="63"/>
      <c r="BB608" s="63"/>
      <c r="BC608" s="63"/>
      <c r="BD608" s="63"/>
      <c r="BE608" s="63"/>
      <c r="BF608" s="63"/>
      <c r="BG608" s="63"/>
      <c r="BH608" s="63"/>
      <c r="BI608" s="63"/>
      <c r="BJ608" s="63"/>
      <c r="BK608" s="63"/>
      <c r="BL608" s="63"/>
      <c r="BM608" s="63"/>
      <c r="BN608" s="63"/>
      <c r="BO608" s="63"/>
      <c r="BP608" s="63"/>
      <c r="BQ608" s="63"/>
      <c r="BR608" s="63"/>
      <c r="BS608" s="63"/>
      <c r="BT608" s="63"/>
      <c r="BU608" s="63"/>
      <c r="BV608" s="63"/>
      <c r="BW608" s="63"/>
      <c r="BX608" s="63"/>
      <c r="BY608" s="63"/>
      <c r="BZ608" s="63"/>
      <c r="CA608" s="63"/>
      <c r="CB608" s="63"/>
      <c r="CC608" s="63"/>
      <c r="CD608" s="63"/>
      <c r="CE608" s="63"/>
      <c r="CF608" s="63"/>
      <c r="CG608" s="63"/>
      <c r="CH608" s="63"/>
      <c r="CI608" s="63"/>
      <c r="CJ608" s="63"/>
      <c r="CK608" s="63"/>
      <c r="CL608" s="63"/>
      <c r="CM608" s="63"/>
      <c r="CN608" s="63"/>
      <c r="CO608" s="63"/>
      <c r="CP608" s="63"/>
      <c r="CQ608" s="63"/>
      <c r="CR608" s="63"/>
      <c r="CS608" s="63"/>
      <c r="CT608" s="63"/>
      <c r="CU608" s="63"/>
      <c r="CV608" s="63"/>
      <c r="CW608" s="63"/>
    </row>
    <row r="609" spans="12:101" s="66" customFormat="1" x14ac:dyDescent="0.35">
      <c r="L609" s="63"/>
      <c r="M609" s="63"/>
      <c r="N609" s="63"/>
      <c r="O609" s="63"/>
      <c r="P609" s="63"/>
      <c r="Q609" s="63"/>
      <c r="R609" s="63"/>
      <c r="S609" s="63"/>
      <c r="T609" s="63"/>
      <c r="U609" s="63"/>
      <c r="V609" s="63"/>
      <c r="W609" s="63"/>
      <c r="X609" s="63"/>
      <c r="Y609" s="63"/>
      <c r="Z609" s="63"/>
      <c r="AA609" s="63"/>
      <c r="AB609" s="63"/>
      <c r="AC609" s="63"/>
      <c r="AD609" s="63"/>
      <c r="AE609" s="63"/>
      <c r="AF609" s="63"/>
      <c r="AG609" s="63"/>
      <c r="AH609" s="63"/>
      <c r="AI609" s="63"/>
      <c r="AJ609" s="63"/>
      <c r="AK609" s="63"/>
      <c r="AL609" s="63"/>
      <c r="AM609" s="63"/>
      <c r="AN609" s="63"/>
      <c r="AO609" s="63"/>
      <c r="AP609" s="63"/>
      <c r="AQ609" s="63"/>
      <c r="AR609" s="63"/>
      <c r="AS609" s="63"/>
      <c r="AT609" s="63"/>
      <c r="AU609" s="63"/>
      <c r="AV609" s="63"/>
      <c r="AW609" s="63"/>
      <c r="AX609" s="63"/>
      <c r="AY609" s="63"/>
      <c r="AZ609" s="63"/>
      <c r="BA609" s="63"/>
      <c r="BB609" s="63"/>
      <c r="BC609" s="63"/>
      <c r="BD609" s="63"/>
      <c r="BE609" s="63"/>
      <c r="BF609" s="63"/>
      <c r="BG609" s="63"/>
      <c r="BH609" s="63"/>
      <c r="BI609" s="63"/>
      <c r="BJ609" s="63"/>
      <c r="BK609" s="63"/>
      <c r="BL609" s="63"/>
      <c r="BM609" s="63"/>
      <c r="BN609" s="63"/>
      <c r="BO609" s="63"/>
      <c r="BP609" s="63"/>
      <c r="BQ609" s="63"/>
      <c r="BR609" s="63"/>
      <c r="BS609" s="63"/>
      <c r="BT609" s="63"/>
      <c r="BU609" s="63"/>
      <c r="BV609" s="63"/>
      <c r="BW609" s="63"/>
      <c r="BX609" s="63"/>
      <c r="BY609" s="63"/>
      <c r="BZ609" s="63"/>
      <c r="CA609" s="63"/>
      <c r="CB609" s="63"/>
      <c r="CC609" s="63"/>
      <c r="CD609" s="63"/>
      <c r="CE609" s="63"/>
      <c r="CF609" s="63"/>
      <c r="CG609" s="63"/>
      <c r="CH609" s="63"/>
      <c r="CI609" s="63"/>
      <c r="CJ609" s="63"/>
      <c r="CK609" s="63"/>
      <c r="CL609" s="63"/>
      <c r="CM609" s="63"/>
      <c r="CN609" s="63"/>
      <c r="CO609" s="63"/>
      <c r="CP609" s="63"/>
      <c r="CQ609" s="63"/>
      <c r="CR609" s="63"/>
      <c r="CS609" s="63"/>
      <c r="CT609" s="63"/>
      <c r="CU609" s="63"/>
      <c r="CV609" s="63"/>
      <c r="CW609" s="63"/>
    </row>
    <row r="610" spans="12:101" s="66" customFormat="1" x14ac:dyDescent="0.35">
      <c r="L610" s="63"/>
      <c r="M610" s="63"/>
      <c r="N610" s="63"/>
      <c r="O610" s="63"/>
      <c r="P610" s="63"/>
      <c r="Q610" s="63"/>
      <c r="R610" s="63"/>
      <c r="S610" s="63"/>
      <c r="T610" s="63"/>
      <c r="U610" s="63"/>
      <c r="V610" s="63"/>
      <c r="W610" s="63"/>
      <c r="X610" s="63"/>
      <c r="Y610" s="63"/>
      <c r="Z610" s="63"/>
      <c r="AA610" s="63"/>
      <c r="AB610" s="63"/>
      <c r="AC610" s="63"/>
      <c r="AD610" s="63"/>
      <c r="AE610" s="63"/>
      <c r="AF610" s="63"/>
      <c r="AG610" s="63"/>
      <c r="AH610" s="63"/>
      <c r="AI610" s="63"/>
      <c r="AJ610" s="63"/>
      <c r="AK610" s="63"/>
      <c r="AL610" s="63"/>
      <c r="AM610" s="63"/>
      <c r="AN610" s="63"/>
      <c r="AO610" s="63"/>
      <c r="AP610" s="63"/>
      <c r="AQ610" s="63"/>
      <c r="AR610" s="63"/>
      <c r="AS610" s="63"/>
      <c r="AT610" s="63"/>
      <c r="AU610" s="63"/>
      <c r="AV610" s="63"/>
      <c r="AW610" s="63"/>
      <c r="AX610" s="63"/>
      <c r="AY610" s="63"/>
      <c r="AZ610" s="63"/>
      <c r="BA610" s="63"/>
      <c r="BB610" s="63"/>
      <c r="BC610" s="63"/>
      <c r="BD610" s="63"/>
      <c r="BE610" s="63"/>
      <c r="BF610" s="63"/>
      <c r="BG610" s="63"/>
      <c r="BH610" s="63"/>
      <c r="BI610" s="63"/>
      <c r="BJ610" s="63"/>
      <c r="BK610" s="63"/>
      <c r="BL610" s="63"/>
      <c r="BM610" s="63"/>
      <c r="BN610" s="63"/>
      <c r="BO610" s="63"/>
      <c r="BP610" s="63"/>
      <c r="BQ610" s="63"/>
      <c r="BR610" s="63"/>
      <c r="BS610" s="63"/>
      <c r="BT610" s="63"/>
      <c r="BU610" s="63"/>
      <c r="BV610" s="63"/>
      <c r="BW610" s="63"/>
      <c r="BX610" s="63"/>
      <c r="BY610" s="63"/>
      <c r="BZ610" s="63"/>
      <c r="CA610" s="63"/>
      <c r="CB610" s="63"/>
      <c r="CC610" s="63"/>
      <c r="CD610" s="63"/>
      <c r="CE610" s="63"/>
      <c r="CF610" s="63"/>
      <c r="CG610" s="63"/>
      <c r="CH610" s="63"/>
      <c r="CI610" s="63"/>
      <c r="CJ610" s="63"/>
      <c r="CK610" s="63"/>
      <c r="CL610" s="63"/>
      <c r="CM610" s="63"/>
      <c r="CN610" s="63"/>
      <c r="CO610" s="63"/>
      <c r="CP610" s="63"/>
      <c r="CQ610" s="63"/>
      <c r="CR610" s="63"/>
      <c r="CS610" s="63"/>
      <c r="CT610" s="63"/>
      <c r="CU610" s="63"/>
      <c r="CV610" s="63"/>
      <c r="CW610" s="63"/>
    </row>
    <row r="611" spans="12:101" s="66" customFormat="1" x14ac:dyDescent="0.35">
      <c r="L611" s="63"/>
      <c r="M611" s="63"/>
      <c r="N611" s="63"/>
      <c r="O611" s="63"/>
      <c r="P611" s="63"/>
      <c r="Q611" s="63"/>
      <c r="R611" s="63"/>
      <c r="S611" s="63"/>
      <c r="T611" s="63"/>
      <c r="U611" s="63"/>
      <c r="V611" s="63"/>
      <c r="W611" s="63"/>
      <c r="X611" s="63"/>
      <c r="Y611" s="63"/>
      <c r="Z611" s="63"/>
      <c r="AA611" s="63"/>
      <c r="AB611" s="63"/>
      <c r="AC611" s="63"/>
      <c r="AD611" s="63"/>
      <c r="AE611" s="63"/>
      <c r="AF611" s="63"/>
      <c r="AG611" s="63"/>
      <c r="AH611" s="63"/>
      <c r="AI611" s="63"/>
      <c r="AJ611" s="63"/>
      <c r="AK611" s="63"/>
      <c r="AL611" s="63"/>
      <c r="AM611" s="63"/>
      <c r="AN611" s="63"/>
      <c r="AO611" s="63"/>
      <c r="AP611" s="63"/>
      <c r="AQ611" s="63"/>
      <c r="AR611" s="63"/>
      <c r="AS611" s="63"/>
      <c r="AT611" s="63"/>
      <c r="AU611" s="63"/>
      <c r="AV611" s="63"/>
      <c r="AW611" s="63"/>
      <c r="AX611" s="63"/>
      <c r="AY611" s="63"/>
      <c r="AZ611" s="63"/>
      <c r="BA611" s="63"/>
      <c r="BB611" s="63"/>
      <c r="BC611" s="63"/>
      <c r="BD611" s="63"/>
      <c r="BE611" s="63"/>
      <c r="BF611" s="63"/>
      <c r="BG611" s="63"/>
      <c r="BH611" s="63"/>
      <c r="BI611" s="63"/>
      <c r="BJ611" s="63"/>
      <c r="BK611" s="63"/>
      <c r="BL611" s="63"/>
      <c r="BM611" s="63"/>
      <c r="BN611" s="63"/>
      <c r="BO611" s="63"/>
      <c r="BP611" s="63"/>
      <c r="BQ611" s="63"/>
      <c r="BR611" s="63"/>
      <c r="BS611" s="63"/>
      <c r="BT611" s="63"/>
      <c r="BU611" s="63"/>
      <c r="BV611" s="63"/>
      <c r="BW611" s="63"/>
      <c r="BX611" s="63"/>
      <c r="BY611" s="63"/>
      <c r="BZ611" s="63"/>
      <c r="CA611" s="63"/>
      <c r="CB611" s="63"/>
      <c r="CC611" s="63"/>
      <c r="CD611" s="63"/>
      <c r="CE611" s="63"/>
      <c r="CF611" s="63"/>
      <c r="CG611" s="63"/>
      <c r="CH611" s="63"/>
      <c r="CI611" s="63"/>
      <c r="CJ611" s="63"/>
      <c r="CK611" s="63"/>
      <c r="CL611" s="63"/>
      <c r="CM611" s="63"/>
      <c r="CN611" s="63"/>
      <c r="CO611" s="63"/>
      <c r="CP611" s="63"/>
      <c r="CQ611" s="63"/>
      <c r="CR611" s="63"/>
      <c r="CS611" s="63"/>
      <c r="CT611" s="63"/>
      <c r="CU611" s="63"/>
      <c r="CV611" s="63"/>
      <c r="CW611" s="63"/>
    </row>
    <row r="612" spans="12:101" s="66" customFormat="1" x14ac:dyDescent="0.35">
      <c r="L612" s="63"/>
      <c r="M612" s="63"/>
      <c r="N612" s="63"/>
      <c r="O612" s="63"/>
      <c r="P612" s="63"/>
      <c r="Q612" s="63"/>
      <c r="R612" s="63"/>
      <c r="S612" s="63"/>
      <c r="T612" s="63"/>
      <c r="U612" s="63"/>
      <c r="V612" s="63"/>
      <c r="W612" s="63"/>
      <c r="X612" s="63"/>
      <c r="Y612" s="63"/>
      <c r="Z612" s="63"/>
      <c r="AA612" s="63"/>
      <c r="AB612" s="63"/>
      <c r="AC612" s="63"/>
      <c r="AD612" s="63"/>
      <c r="AE612" s="63"/>
      <c r="AF612" s="63"/>
      <c r="AG612" s="63"/>
      <c r="AH612" s="63"/>
      <c r="AI612" s="63"/>
      <c r="AJ612" s="63"/>
      <c r="AK612" s="63"/>
      <c r="AL612" s="63"/>
      <c r="AM612" s="63"/>
      <c r="AN612" s="63"/>
      <c r="AO612" s="63"/>
      <c r="AP612" s="63"/>
      <c r="AQ612" s="63"/>
      <c r="AR612" s="63"/>
      <c r="AS612" s="63"/>
      <c r="AT612" s="63"/>
      <c r="AU612" s="63"/>
      <c r="AV612" s="63"/>
      <c r="AW612" s="63"/>
      <c r="AX612" s="63"/>
      <c r="AY612" s="63"/>
      <c r="AZ612" s="63"/>
      <c r="BA612" s="63"/>
      <c r="BB612" s="63"/>
      <c r="BC612" s="63"/>
      <c r="BD612" s="63"/>
      <c r="BE612" s="63"/>
      <c r="BF612" s="63"/>
      <c r="BG612" s="63"/>
      <c r="BH612" s="63"/>
      <c r="BI612" s="63"/>
      <c r="BJ612" s="63"/>
      <c r="BK612" s="63"/>
      <c r="BL612" s="63"/>
      <c r="BM612" s="63"/>
      <c r="BN612" s="63"/>
      <c r="BO612" s="63"/>
      <c r="BP612" s="63"/>
      <c r="BQ612" s="63"/>
      <c r="BR612" s="63"/>
      <c r="BS612" s="63"/>
      <c r="BT612" s="63"/>
      <c r="BU612" s="63"/>
      <c r="BV612" s="63"/>
      <c r="BW612" s="63"/>
      <c r="BX612" s="63"/>
      <c r="BY612" s="63"/>
      <c r="BZ612" s="63"/>
      <c r="CA612" s="63"/>
      <c r="CB612" s="63"/>
      <c r="CC612" s="63"/>
      <c r="CD612" s="63"/>
      <c r="CE612" s="63"/>
      <c r="CF612" s="63"/>
      <c r="CG612" s="63"/>
      <c r="CH612" s="63"/>
      <c r="CI612" s="63"/>
      <c r="CJ612" s="63"/>
      <c r="CK612" s="63"/>
      <c r="CL612" s="63"/>
      <c r="CM612" s="63"/>
      <c r="CN612" s="63"/>
      <c r="CO612" s="63"/>
      <c r="CP612" s="63"/>
      <c r="CQ612" s="63"/>
      <c r="CR612" s="63"/>
      <c r="CS612" s="63"/>
      <c r="CT612" s="63"/>
      <c r="CU612" s="63"/>
      <c r="CV612" s="63"/>
      <c r="CW612" s="63"/>
    </row>
    <row r="613" spans="12:101" s="66" customFormat="1" x14ac:dyDescent="0.35">
      <c r="L613" s="63"/>
      <c r="M613" s="63"/>
      <c r="N613" s="63"/>
      <c r="O613" s="63"/>
      <c r="P613" s="63"/>
      <c r="Q613" s="63"/>
      <c r="R613" s="63"/>
      <c r="S613" s="63"/>
      <c r="T613" s="63"/>
      <c r="U613" s="63"/>
      <c r="V613" s="63"/>
      <c r="W613" s="63"/>
      <c r="X613" s="63"/>
      <c r="Y613" s="63"/>
      <c r="Z613" s="63"/>
      <c r="AA613" s="63"/>
      <c r="AB613" s="63"/>
      <c r="AC613" s="63"/>
      <c r="AD613" s="63"/>
      <c r="AE613" s="63"/>
      <c r="AF613" s="63"/>
      <c r="AG613" s="63"/>
      <c r="AH613" s="63"/>
      <c r="AI613" s="63"/>
      <c r="AJ613" s="63"/>
      <c r="AK613" s="63"/>
      <c r="AL613" s="63"/>
      <c r="AM613" s="63"/>
      <c r="AN613" s="63"/>
      <c r="AO613" s="63"/>
      <c r="AP613" s="63"/>
      <c r="AQ613" s="63"/>
      <c r="AR613" s="63"/>
      <c r="AS613" s="63"/>
      <c r="AT613" s="63"/>
      <c r="AU613" s="63"/>
      <c r="AV613" s="63"/>
      <c r="AW613" s="63"/>
      <c r="AX613" s="63"/>
      <c r="AY613" s="63"/>
      <c r="AZ613" s="63"/>
      <c r="BA613" s="63"/>
      <c r="BB613" s="63"/>
      <c r="BC613" s="63"/>
      <c r="BD613" s="63"/>
      <c r="BE613" s="63"/>
      <c r="BF613" s="63"/>
      <c r="BG613" s="63"/>
      <c r="BH613" s="63"/>
      <c r="BI613" s="63"/>
      <c r="BJ613" s="63"/>
      <c r="BK613" s="63"/>
      <c r="BL613" s="63"/>
      <c r="BM613" s="63"/>
      <c r="BN613" s="63"/>
      <c r="BO613" s="63"/>
      <c r="BP613" s="63"/>
      <c r="BQ613" s="63"/>
      <c r="BR613" s="63"/>
      <c r="BS613" s="63"/>
      <c r="BT613" s="63"/>
      <c r="BU613" s="63"/>
      <c r="BV613" s="63"/>
      <c r="BW613" s="63"/>
      <c r="BX613" s="63"/>
      <c r="BY613" s="63"/>
      <c r="BZ613" s="63"/>
      <c r="CA613" s="63"/>
      <c r="CB613" s="63"/>
      <c r="CC613" s="63"/>
      <c r="CD613" s="63"/>
      <c r="CE613" s="63"/>
      <c r="CF613" s="63"/>
      <c r="CG613" s="63"/>
      <c r="CH613" s="63"/>
      <c r="CI613" s="63"/>
      <c r="CJ613" s="63"/>
      <c r="CK613" s="63"/>
      <c r="CL613" s="63"/>
      <c r="CM613" s="63"/>
      <c r="CN613" s="63"/>
      <c r="CO613" s="63"/>
      <c r="CP613" s="63"/>
      <c r="CQ613" s="63"/>
      <c r="CR613" s="63"/>
      <c r="CS613" s="63"/>
      <c r="CT613" s="63"/>
      <c r="CU613" s="63"/>
      <c r="CV613" s="63"/>
      <c r="CW613" s="63"/>
    </row>
    <row r="614" spans="12:101" s="66" customFormat="1" x14ac:dyDescent="0.35">
      <c r="L614" s="63"/>
      <c r="M614" s="63"/>
      <c r="N614" s="63"/>
      <c r="O614" s="63"/>
      <c r="P614" s="63"/>
      <c r="Q614" s="63"/>
      <c r="R614" s="63"/>
      <c r="S614" s="63"/>
      <c r="T614" s="63"/>
      <c r="U614" s="63"/>
      <c r="V614" s="63"/>
      <c r="W614" s="63"/>
      <c r="X614" s="63"/>
      <c r="Y614" s="63"/>
      <c r="Z614" s="63"/>
      <c r="AA614" s="63"/>
      <c r="AB614" s="63"/>
      <c r="AC614" s="63"/>
      <c r="AD614" s="63"/>
      <c r="AE614" s="63"/>
      <c r="AF614" s="63"/>
      <c r="AG614" s="63"/>
      <c r="AH614" s="63"/>
      <c r="AI614" s="63"/>
      <c r="AJ614" s="63"/>
      <c r="AK614" s="63"/>
      <c r="AL614" s="63"/>
      <c r="AM614" s="63"/>
      <c r="AN614" s="63"/>
      <c r="AO614" s="63"/>
      <c r="AP614" s="63"/>
      <c r="AQ614" s="63"/>
      <c r="AR614" s="63"/>
      <c r="AS614" s="63"/>
      <c r="AT614" s="63"/>
      <c r="AU614" s="63"/>
      <c r="AV614" s="63"/>
      <c r="AW614" s="63"/>
      <c r="AX614" s="63"/>
      <c r="AY614" s="63"/>
      <c r="AZ614" s="63"/>
      <c r="BA614" s="63"/>
      <c r="BB614" s="63"/>
      <c r="BC614" s="63"/>
      <c r="BD614" s="63"/>
      <c r="BE614" s="63"/>
      <c r="BF614" s="63"/>
      <c r="BG614" s="63"/>
      <c r="BH614" s="63"/>
      <c r="BI614" s="63"/>
      <c r="BJ614" s="63"/>
      <c r="BK614" s="63"/>
      <c r="BL614" s="63"/>
      <c r="BM614" s="63"/>
      <c r="BN614" s="63"/>
      <c r="BO614" s="63"/>
      <c r="BP614" s="63"/>
      <c r="BQ614" s="63"/>
      <c r="BR614" s="63"/>
      <c r="BS614" s="63"/>
      <c r="BT614" s="63"/>
      <c r="BU614" s="63"/>
      <c r="BV614" s="63"/>
      <c r="BW614" s="63"/>
      <c r="BX614" s="63"/>
      <c r="BY614" s="63"/>
      <c r="BZ614" s="63"/>
      <c r="CA614" s="63"/>
      <c r="CB614" s="63"/>
      <c r="CC614" s="63"/>
      <c r="CD614" s="63"/>
      <c r="CE614" s="63"/>
      <c r="CF614" s="63"/>
      <c r="CG614" s="63"/>
      <c r="CH614" s="63"/>
      <c r="CI614" s="63"/>
      <c r="CJ614" s="63"/>
      <c r="CK614" s="63"/>
      <c r="CL614" s="63"/>
      <c r="CM614" s="63"/>
      <c r="CN614" s="63"/>
      <c r="CO614" s="63"/>
      <c r="CP614" s="63"/>
      <c r="CQ614" s="63"/>
      <c r="CR614" s="63"/>
      <c r="CS614" s="63"/>
      <c r="CT614" s="63"/>
      <c r="CU614" s="63"/>
      <c r="CV614" s="63"/>
      <c r="CW614" s="63"/>
    </row>
    <row r="615" spans="12:101" s="66" customFormat="1" x14ac:dyDescent="0.35">
      <c r="L615" s="63"/>
      <c r="M615" s="63"/>
      <c r="N615" s="63"/>
      <c r="O615" s="63"/>
      <c r="P615" s="63"/>
      <c r="Q615" s="63"/>
      <c r="R615" s="63"/>
      <c r="S615" s="63"/>
      <c r="T615" s="63"/>
      <c r="U615" s="63"/>
      <c r="V615" s="63"/>
      <c r="W615" s="63"/>
      <c r="X615" s="63"/>
      <c r="Y615" s="63"/>
      <c r="Z615" s="63"/>
      <c r="AA615" s="63"/>
      <c r="AB615" s="63"/>
      <c r="AC615" s="63"/>
      <c r="AD615" s="63"/>
      <c r="AE615" s="63"/>
      <c r="AF615" s="63"/>
      <c r="AG615" s="63"/>
      <c r="AH615" s="63"/>
      <c r="AI615" s="63"/>
      <c r="AJ615" s="63"/>
      <c r="AK615" s="63"/>
      <c r="AL615" s="63"/>
      <c r="AM615" s="63"/>
      <c r="AN615" s="63"/>
      <c r="AO615" s="63"/>
      <c r="AP615" s="63"/>
      <c r="AQ615" s="63"/>
      <c r="AR615" s="63"/>
      <c r="AS615" s="63"/>
      <c r="AT615" s="63"/>
      <c r="AU615" s="63"/>
      <c r="AV615" s="63"/>
      <c r="AW615" s="63"/>
      <c r="AX615" s="63"/>
      <c r="AY615" s="63"/>
      <c r="AZ615" s="63"/>
      <c r="BA615" s="63"/>
      <c r="BB615" s="63"/>
      <c r="BC615" s="63"/>
      <c r="BD615" s="63"/>
      <c r="BE615" s="63"/>
      <c r="BF615" s="63"/>
      <c r="BG615" s="63"/>
      <c r="BH615" s="63"/>
      <c r="BI615" s="63"/>
      <c r="BJ615" s="63"/>
      <c r="BK615" s="63"/>
      <c r="BL615" s="63"/>
      <c r="BM615" s="63"/>
      <c r="BN615" s="63"/>
      <c r="BO615" s="63"/>
      <c r="BP615" s="63"/>
      <c r="BQ615" s="63"/>
      <c r="BR615" s="63"/>
      <c r="BS615" s="63"/>
      <c r="BT615" s="63"/>
      <c r="BU615" s="63"/>
      <c r="BV615" s="63"/>
      <c r="BW615" s="63"/>
      <c r="BX615" s="63"/>
      <c r="BY615" s="63"/>
      <c r="BZ615" s="63"/>
      <c r="CA615" s="63"/>
      <c r="CB615" s="63"/>
      <c r="CC615" s="63"/>
      <c r="CD615" s="63"/>
      <c r="CE615" s="63"/>
      <c r="CF615" s="63"/>
      <c r="CG615" s="63"/>
      <c r="CH615" s="63"/>
      <c r="CI615" s="63"/>
      <c r="CJ615" s="63"/>
      <c r="CK615" s="63"/>
      <c r="CL615" s="63"/>
      <c r="CM615" s="63"/>
      <c r="CN615" s="63"/>
      <c r="CO615" s="63"/>
      <c r="CP615" s="63"/>
      <c r="CQ615" s="63"/>
      <c r="CR615" s="63"/>
      <c r="CS615" s="63"/>
      <c r="CT615" s="63"/>
      <c r="CU615" s="63"/>
      <c r="CV615" s="63"/>
      <c r="CW615" s="63"/>
    </row>
    <row r="616" spans="12:101" s="66" customFormat="1" x14ac:dyDescent="0.35">
      <c r="L616" s="63"/>
      <c r="M616" s="63"/>
      <c r="N616" s="63"/>
      <c r="O616" s="63"/>
      <c r="P616" s="63"/>
      <c r="Q616" s="63"/>
      <c r="R616" s="63"/>
      <c r="S616" s="63"/>
      <c r="T616" s="63"/>
      <c r="U616" s="63"/>
      <c r="V616" s="63"/>
      <c r="W616" s="63"/>
      <c r="X616" s="63"/>
      <c r="Y616" s="63"/>
      <c r="Z616" s="63"/>
      <c r="AA616" s="63"/>
      <c r="AB616" s="63"/>
      <c r="AC616" s="63"/>
      <c r="AD616" s="63"/>
      <c r="AE616" s="63"/>
      <c r="AF616" s="63"/>
      <c r="AG616" s="63"/>
      <c r="AH616" s="63"/>
      <c r="AI616" s="63"/>
      <c r="AJ616" s="63"/>
      <c r="AK616" s="63"/>
      <c r="AL616" s="63"/>
      <c r="AM616" s="63"/>
      <c r="AN616" s="63"/>
      <c r="AO616" s="63"/>
      <c r="AP616" s="63"/>
      <c r="AQ616" s="63"/>
      <c r="AR616" s="63"/>
      <c r="AS616" s="63"/>
      <c r="AT616" s="63"/>
      <c r="AU616" s="63"/>
      <c r="AV616" s="63"/>
      <c r="AW616" s="63"/>
      <c r="AX616" s="63"/>
      <c r="AY616" s="63"/>
      <c r="AZ616" s="63"/>
      <c r="BA616" s="63"/>
      <c r="BB616" s="63"/>
      <c r="BC616" s="63"/>
      <c r="BD616" s="63"/>
      <c r="BE616" s="63"/>
      <c r="BF616" s="63"/>
      <c r="BG616" s="63"/>
      <c r="BH616" s="63"/>
      <c r="BI616" s="63"/>
      <c r="BJ616" s="63"/>
      <c r="BK616" s="63"/>
      <c r="BL616" s="63"/>
      <c r="BM616" s="63"/>
      <c r="BN616" s="63"/>
      <c r="BO616" s="63"/>
      <c r="BP616" s="63"/>
      <c r="BQ616" s="63"/>
      <c r="BR616" s="63"/>
      <c r="BS616" s="63"/>
      <c r="BT616" s="63"/>
      <c r="BU616" s="63"/>
      <c r="BV616" s="63"/>
      <c r="BW616" s="63"/>
      <c r="BX616" s="63"/>
      <c r="BY616" s="63"/>
      <c r="BZ616" s="63"/>
      <c r="CA616" s="63"/>
      <c r="CB616" s="63"/>
      <c r="CC616" s="63"/>
      <c r="CD616" s="63"/>
      <c r="CE616" s="63"/>
      <c r="CF616" s="63"/>
      <c r="CG616" s="63"/>
      <c r="CH616" s="63"/>
      <c r="CI616" s="63"/>
      <c r="CJ616" s="63"/>
      <c r="CK616" s="63"/>
      <c r="CL616" s="63"/>
      <c r="CM616" s="63"/>
      <c r="CN616" s="63"/>
      <c r="CO616" s="63"/>
      <c r="CP616" s="63"/>
      <c r="CQ616" s="63"/>
      <c r="CR616" s="63"/>
      <c r="CS616" s="63"/>
      <c r="CT616" s="63"/>
      <c r="CU616" s="63"/>
      <c r="CV616" s="63"/>
      <c r="CW616" s="63"/>
    </row>
    <row r="617" spans="12:101" s="66" customFormat="1" x14ac:dyDescent="0.35">
      <c r="L617" s="63"/>
      <c r="M617" s="63"/>
      <c r="N617" s="63"/>
      <c r="O617" s="63"/>
      <c r="P617" s="63"/>
      <c r="Q617" s="63"/>
      <c r="R617" s="63"/>
      <c r="S617" s="63"/>
      <c r="T617" s="63"/>
      <c r="U617" s="63"/>
      <c r="V617" s="63"/>
      <c r="W617" s="63"/>
      <c r="X617" s="63"/>
      <c r="Y617" s="63"/>
      <c r="Z617" s="63"/>
      <c r="AA617" s="63"/>
      <c r="AB617" s="63"/>
      <c r="AC617" s="63"/>
      <c r="AD617" s="63"/>
      <c r="AE617" s="63"/>
      <c r="AF617" s="63"/>
      <c r="AG617" s="63"/>
      <c r="AH617" s="63"/>
      <c r="AI617" s="63"/>
      <c r="AJ617" s="63"/>
      <c r="AK617" s="63"/>
      <c r="AL617" s="63"/>
      <c r="AM617" s="63"/>
      <c r="AN617" s="63"/>
      <c r="AO617" s="63"/>
      <c r="AP617" s="63"/>
      <c r="AQ617" s="63"/>
      <c r="AR617" s="63"/>
      <c r="AS617" s="63"/>
      <c r="AT617" s="63"/>
      <c r="AU617" s="63"/>
      <c r="AV617" s="63"/>
      <c r="AW617" s="63"/>
      <c r="AX617" s="63"/>
      <c r="AY617" s="63"/>
      <c r="AZ617" s="63"/>
      <c r="BA617" s="63"/>
      <c r="BB617" s="63"/>
      <c r="BC617" s="63"/>
      <c r="BD617" s="63"/>
      <c r="BE617" s="63"/>
      <c r="BF617" s="63"/>
      <c r="BG617" s="63"/>
      <c r="BH617" s="63"/>
      <c r="BI617" s="63"/>
      <c r="BJ617" s="63"/>
      <c r="BK617" s="63"/>
      <c r="BL617" s="63"/>
      <c r="BM617" s="63"/>
      <c r="BN617" s="63"/>
      <c r="BO617" s="63"/>
      <c r="BP617" s="63"/>
      <c r="BQ617" s="63"/>
      <c r="BR617" s="63"/>
      <c r="BS617" s="63"/>
      <c r="BT617" s="63"/>
      <c r="BU617" s="63"/>
      <c r="BV617" s="63"/>
      <c r="BW617" s="63"/>
      <c r="BX617" s="63"/>
      <c r="BY617" s="63"/>
      <c r="BZ617" s="63"/>
      <c r="CA617" s="63"/>
      <c r="CB617" s="63"/>
      <c r="CC617" s="63"/>
      <c r="CD617" s="63"/>
      <c r="CE617" s="63"/>
      <c r="CF617" s="63"/>
      <c r="CG617" s="63"/>
      <c r="CH617" s="63"/>
      <c r="CI617" s="63"/>
      <c r="CJ617" s="63"/>
      <c r="CK617" s="63"/>
      <c r="CL617" s="63"/>
      <c r="CM617" s="63"/>
      <c r="CN617" s="63"/>
      <c r="CO617" s="63"/>
      <c r="CP617" s="63"/>
      <c r="CQ617" s="63"/>
      <c r="CR617" s="63"/>
      <c r="CS617" s="63"/>
      <c r="CT617" s="63"/>
      <c r="CU617" s="63"/>
      <c r="CV617" s="63"/>
      <c r="CW617" s="63"/>
    </row>
    <row r="618" spans="12:101" s="66" customFormat="1" x14ac:dyDescent="0.35">
      <c r="L618" s="63"/>
      <c r="M618" s="63"/>
      <c r="N618" s="63"/>
      <c r="O618" s="63"/>
      <c r="P618" s="63"/>
      <c r="Q618" s="63"/>
      <c r="R618" s="63"/>
      <c r="S618" s="63"/>
      <c r="T618" s="63"/>
      <c r="U618" s="63"/>
      <c r="V618" s="63"/>
      <c r="W618" s="63"/>
      <c r="X618" s="63"/>
      <c r="Y618" s="63"/>
      <c r="Z618" s="63"/>
      <c r="AA618" s="63"/>
      <c r="AB618" s="63"/>
      <c r="AC618" s="63"/>
      <c r="AD618" s="63"/>
      <c r="AE618" s="63"/>
      <c r="AF618" s="63"/>
      <c r="AG618" s="63"/>
      <c r="AH618" s="63"/>
      <c r="AI618" s="63"/>
      <c r="AJ618" s="63"/>
      <c r="AK618" s="63"/>
      <c r="AL618" s="63"/>
      <c r="AM618" s="63"/>
      <c r="AN618" s="63"/>
      <c r="AO618" s="63"/>
      <c r="AP618" s="63"/>
      <c r="AQ618" s="63"/>
      <c r="AR618" s="63"/>
      <c r="AS618" s="63"/>
      <c r="AT618" s="63"/>
      <c r="AU618" s="63"/>
      <c r="AV618" s="63"/>
      <c r="AW618" s="63"/>
      <c r="AX618" s="63"/>
      <c r="AY618" s="63"/>
      <c r="AZ618" s="63"/>
      <c r="BA618" s="63"/>
      <c r="BB618" s="63"/>
      <c r="BC618" s="63"/>
      <c r="BD618" s="63"/>
      <c r="BE618" s="63"/>
      <c r="BF618" s="63"/>
      <c r="BG618" s="63"/>
      <c r="BH618" s="63"/>
      <c r="BI618" s="63"/>
      <c r="BJ618" s="63"/>
      <c r="BK618" s="63"/>
      <c r="BL618" s="63"/>
      <c r="BM618" s="63"/>
      <c r="BN618" s="63"/>
      <c r="BO618" s="63"/>
      <c r="BP618" s="63"/>
      <c r="BQ618" s="63"/>
      <c r="BR618" s="63"/>
      <c r="BS618" s="63"/>
      <c r="BT618" s="63"/>
      <c r="BU618" s="63"/>
      <c r="BV618" s="63"/>
      <c r="BW618" s="63"/>
      <c r="BX618" s="63"/>
      <c r="BY618" s="63"/>
      <c r="BZ618" s="63"/>
      <c r="CA618" s="63"/>
      <c r="CB618" s="63"/>
      <c r="CC618" s="63"/>
      <c r="CD618" s="63"/>
      <c r="CE618" s="63"/>
      <c r="CF618" s="63"/>
      <c r="CG618" s="63"/>
      <c r="CH618" s="63"/>
      <c r="CI618" s="63"/>
      <c r="CJ618" s="63"/>
      <c r="CK618" s="63"/>
      <c r="CL618" s="63"/>
      <c r="CM618" s="63"/>
      <c r="CN618" s="63"/>
      <c r="CO618" s="63"/>
      <c r="CP618" s="63"/>
      <c r="CQ618" s="63"/>
      <c r="CR618" s="63"/>
      <c r="CS618" s="63"/>
      <c r="CT618" s="63"/>
      <c r="CU618" s="63"/>
      <c r="CV618" s="63"/>
      <c r="CW618" s="63"/>
    </row>
    <row r="619" spans="12:101" s="66" customFormat="1" x14ac:dyDescent="0.35">
      <c r="L619" s="63"/>
      <c r="M619" s="63"/>
      <c r="N619" s="63"/>
      <c r="O619" s="63"/>
      <c r="P619" s="63"/>
      <c r="Q619" s="63"/>
      <c r="R619" s="63"/>
      <c r="S619" s="63"/>
      <c r="T619" s="63"/>
      <c r="U619" s="63"/>
      <c r="V619" s="63"/>
      <c r="W619" s="63"/>
      <c r="X619" s="63"/>
      <c r="Y619" s="63"/>
      <c r="Z619" s="63"/>
      <c r="AA619" s="63"/>
      <c r="AB619" s="63"/>
      <c r="AC619" s="63"/>
      <c r="AD619" s="63"/>
      <c r="AE619" s="63"/>
      <c r="AF619" s="63"/>
      <c r="AG619" s="63"/>
      <c r="AH619" s="63"/>
      <c r="AI619" s="63"/>
      <c r="AJ619" s="63"/>
      <c r="AK619" s="63"/>
      <c r="AL619" s="63"/>
      <c r="AM619" s="63"/>
      <c r="AN619" s="63"/>
      <c r="AO619" s="63"/>
      <c r="AP619" s="63"/>
      <c r="AQ619" s="63"/>
      <c r="AR619" s="63"/>
      <c r="AS619" s="63"/>
      <c r="AT619" s="63"/>
      <c r="AU619" s="63"/>
      <c r="AV619" s="63"/>
      <c r="AW619" s="63"/>
      <c r="AX619" s="63"/>
      <c r="AY619" s="63"/>
      <c r="AZ619" s="63"/>
      <c r="BA619" s="63"/>
      <c r="BB619" s="63"/>
      <c r="BC619" s="63"/>
      <c r="BD619" s="63"/>
      <c r="BE619" s="63"/>
      <c r="BF619" s="63"/>
      <c r="BG619" s="63"/>
      <c r="BH619" s="63"/>
      <c r="BI619" s="63"/>
      <c r="BJ619" s="63"/>
      <c r="BK619" s="63"/>
      <c r="BL619" s="63"/>
      <c r="BM619" s="63"/>
      <c r="BN619" s="63"/>
      <c r="BO619" s="63"/>
      <c r="BP619" s="63"/>
      <c r="BQ619" s="63"/>
      <c r="BR619" s="63"/>
      <c r="BS619" s="63"/>
      <c r="BT619" s="63"/>
      <c r="BU619" s="63"/>
      <c r="BV619" s="63"/>
      <c r="BW619" s="63"/>
      <c r="BX619" s="63"/>
      <c r="BY619" s="63"/>
      <c r="BZ619" s="63"/>
      <c r="CA619" s="63"/>
      <c r="CB619" s="63"/>
      <c r="CC619" s="63"/>
      <c r="CD619" s="63"/>
      <c r="CE619" s="63"/>
      <c r="CF619" s="63"/>
      <c r="CG619" s="63"/>
      <c r="CH619" s="63"/>
      <c r="CI619" s="63"/>
      <c r="CJ619" s="63"/>
      <c r="CK619" s="63"/>
      <c r="CL619" s="63"/>
      <c r="CM619" s="63"/>
      <c r="CN619" s="63"/>
      <c r="CO619" s="63"/>
      <c r="CP619" s="63"/>
      <c r="CQ619" s="63"/>
      <c r="CR619" s="63"/>
      <c r="CS619" s="63"/>
      <c r="CT619" s="63"/>
      <c r="CU619" s="63"/>
      <c r="CV619" s="63"/>
      <c r="CW619" s="63"/>
    </row>
    <row r="620" spans="12:101" s="66" customFormat="1" x14ac:dyDescent="0.35">
      <c r="L620" s="63"/>
      <c r="M620" s="63"/>
      <c r="N620" s="63"/>
      <c r="O620" s="63"/>
      <c r="P620" s="63"/>
      <c r="Q620" s="63"/>
      <c r="R620" s="63"/>
      <c r="S620" s="63"/>
      <c r="T620" s="63"/>
      <c r="U620" s="63"/>
      <c r="V620" s="63"/>
      <c r="W620" s="63"/>
      <c r="X620" s="63"/>
      <c r="Y620" s="63"/>
      <c r="Z620" s="63"/>
      <c r="AA620" s="63"/>
      <c r="AB620" s="63"/>
      <c r="AC620" s="63"/>
      <c r="AD620" s="63"/>
      <c r="AE620" s="63"/>
      <c r="AF620" s="63"/>
      <c r="AG620" s="63"/>
      <c r="AH620" s="63"/>
      <c r="AI620" s="63"/>
      <c r="AJ620" s="63"/>
      <c r="AK620" s="63"/>
      <c r="AL620" s="63"/>
      <c r="AM620" s="63"/>
      <c r="AN620" s="63"/>
      <c r="AO620" s="63"/>
      <c r="AP620" s="63"/>
      <c r="AQ620" s="63"/>
      <c r="AR620" s="63"/>
      <c r="AS620" s="63"/>
      <c r="AT620" s="63"/>
      <c r="AU620" s="63"/>
      <c r="AV620" s="63"/>
      <c r="AW620" s="63"/>
      <c r="AX620" s="63"/>
      <c r="AY620" s="63"/>
      <c r="AZ620" s="63"/>
      <c r="BA620" s="63"/>
      <c r="BB620" s="63"/>
      <c r="BC620" s="63"/>
      <c r="BD620" s="63"/>
      <c r="BE620" s="63"/>
      <c r="BF620" s="63"/>
      <c r="BG620" s="63"/>
      <c r="BH620" s="63"/>
      <c r="BI620" s="63"/>
      <c r="BJ620" s="63"/>
      <c r="BK620" s="63"/>
      <c r="BL620" s="63"/>
      <c r="BM620" s="63"/>
      <c r="BN620" s="63"/>
      <c r="BO620" s="63"/>
      <c r="BP620" s="63"/>
      <c r="BQ620" s="63"/>
      <c r="BR620" s="63"/>
      <c r="BS620" s="63"/>
      <c r="BT620" s="63"/>
      <c r="BU620" s="63"/>
      <c r="BV620" s="63"/>
      <c r="BW620" s="63"/>
      <c r="BX620" s="63"/>
      <c r="BY620" s="63"/>
      <c r="BZ620" s="63"/>
      <c r="CA620" s="63"/>
      <c r="CB620" s="63"/>
      <c r="CC620" s="63"/>
      <c r="CD620" s="63"/>
      <c r="CE620" s="63"/>
      <c r="CF620" s="63"/>
      <c r="CG620" s="63"/>
      <c r="CH620" s="63"/>
      <c r="CI620" s="63"/>
      <c r="CJ620" s="63"/>
      <c r="CK620" s="63"/>
      <c r="CL620" s="63"/>
      <c r="CM620" s="63"/>
      <c r="CN620" s="63"/>
      <c r="CO620" s="63"/>
      <c r="CP620" s="63"/>
      <c r="CQ620" s="63"/>
      <c r="CR620" s="63"/>
      <c r="CS620" s="63"/>
      <c r="CT620" s="63"/>
      <c r="CU620" s="63"/>
      <c r="CV620" s="63"/>
      <c r="CW620" s="63"/>
    </row>
    <row r="621" spans="12:101" s="66" customFormat="1" x14ac:dyDescent="0.35">
      <c r="L621" s="63"/>
      <c r="M621" s="63"/>
      <c r="N621" s="63"/>
      <c r="O621" s="63"/>
      <c r="P621" s="63"/>
      <c r="Q621" s="63"/>
      <c r="R621" s="63"/>
      <c r="S621" s="63"/>
      <c r="T621" s="63"/>
      <c r="U621" s="63"/>
      <c r="V621" s="63"/>
      <c r="W621" s="63"/>
      <c r="X621" s="63"/>
      <c r="Y621" s="63"/>
      <c r="Z621" s="63"/>
      <c r="AA621" s="63"/>
      <c r="AB621" s="63"/>
      <c r="AC621" s="63"/>
      <c r="AD621" s="63"/>
      <c r="AE621" s="63"/>
      <c r="AF621" s="63"/>
      <c r="AG621" s="63"/>
      <c r="AH621" s="63"/>
      <c r="AI621" s="63"/>
      <c r="AJ621" s="63"/>
      <c r="AK621" s="63"/>
      <c r="AL621" s="63"/>
      <c r="AM621" s="63"/>
      <c r="AN621" s="63"/>
      <c r="AO621" s="63"/>
      <c r="AP621" s="63"/>
      <c r="AQ621" s="63"/>
      <c r="AR621" s="63"/>
      <c r="AS621" s="63"/>
      <c r="AT621" s="63"/>
      <c r="AU621" s="63"/>
      <c r="AV621" s="63"/>
      <c r="AW621" s="63"/>
      <c r="AX621" s="63"/>
      <c r="AY621" s="63"/>
      <c r="AZ621" s="63"/>
      <c r="BA621" s="63"/>
      <c r="BB621" s="63"/>
      <c r="BC621" s="63"/>
      <c r="BD621" s="63"/>
      <c r="BE621" s="63"/>
      <c r="BF621" s="63"/>
      <c r="BG621" s="63"/>
      <c r="BH621" s="63"/>
      <c r="BI621" s="63"/>
      <c r="BJ621" s="63"/>
      <c r="BK621" s="63"/>
      <c r="BL621" s="63"/>
      <c r="BM621" s="63"/>
      <c r="BN621" s="63"/>
      <c r="BO621" s="63"/>
      <c r="BP621" s="63"/>
      <c r="BQ621" s="63"/>
      <c r="BR621" s="63"/>
      <c r="BS621" s="63"/>
      <c r="BT621" s="63"/>
      <c r="BU621" s="63"/>
      <c r="BV621" s="63"/>
      <c r="BW621" s="63"/>
      <c r="BX621" s="63"/>
      <c r="BY621" s="63"/>
      <c r="BZ621" s="63"/>
      <c r="CA621" s="63"/>
      <c r="CB621" s="63"/>
      <c r="CC621" s="63"/>
      <c r="CD621" s="63"/>
      <c r="CE621" s="63"/>
      <c r="CF621" s="63"/>
      <c r="CG621" s="63"/>
      <c r="CH621" s="63"/>
      <c r="CI621" s="63"/>
      <c r="CJ621" s="63"/>
      <c r="CK621" s="63"/>
      <c r="CL621" s="63"/>
      <c r="CM621" s="63"/>
      <c r="CN621" s="63"/>
      <c r="CO621" s="63"/>
      <c r="CP621" s="63"/>
      <c r="CQ621" s="63"/>
      <c r="CR621" s="63"/>
      <c r="CS621" s="63"/>
      <c r="CT621" s="63"/>
      <c r="CU621" s="63"/>
      <c r="CV621" s="63"/>
      <c r="CW621" s="63"/>
    </row>
    <row r="622" spans="12:101" s="66" customFormat="1" x14ac:dyDescent="0.35">
      <c r="L622" s="63"/>
      <c r="M622" s="63"/>
      <c r="N622" s="63"/>
      <c r="O622" s="63"/>
      <c r="P622" s="63"/>
      <c r="Q622" s="63"/>
      <c r="R622" s="63"/>
      <c r="S622" s="63"/>
      <c r="T622" s="63"/>
      <c r="U622" s="63"/>
      <c r="V622" s="63"/>
      <c r="W622" s="63"/>
      <c r="X622" s="63"/>
      <c r="Y622" s="63"/>
      <c r="Z622" s="63"/>
      <c r="AA622" s="63"/>
      <c r="AB622" s="63"/>
      <c r="AC622" s="63"/>
      <c r="AD622" s="63"/>
      <c r="AE622" s="63"/>
      <c r="AF622" s="63"/>
      <c r="AG622" s="63"/>
      <c r="AH622" s="63"/>
      <c r="AI622" s="63"/>
      <c r="AJ622" s="63"/>
      <c r="AK622" s="63"/>
      <c r="AL622" s="63"/>
      <c r="AM622" s="63"/>
      <c r="AN622" s="63"/>
      <c r="AO622" s="63"/>
      <c r="AP622" s="63"/>
      <c r="AQ622" s="63"/>
      <c r="AR622" s="63"/>
      <c r="AS622" s="63"/>
      <c r="AT622" s="63"/>
      <c r="AU622" s="63"/>
      <c r="AV622" s="63"/>
      <c r="AW622" s="63"/>
      <c r="AX622" s="63"/>
      <c r="AY622" s="63"/>
      <c r="AZ622" s="63"/>
      <c r="BA622" s="63"/>
      <c r="BB622" s="63"/>
      <c r="BC622" s="63"/>
      <c r="BD622" s="63"/>
      <c r="BE622" s="63"/>
      <c r="BF622" s="63"/>
      <c r="BG622" s="63"/>
      <c r="BH622" s="63"/>
      <c r="BI622" s="63"/>
      <c r="BJ622" s="63"/>
      <c r="BK622" s="63"/>
      <c r="BL622" s="63"/>
      <c r="BM622" s="63"/>
      <c r="BN622" s="63"/>
      <c r="BO622" s="63"/>
      <c r="BP622" s="63"/>
      <c r="BQ622" s="63"/>
      <c r="BR622" s="63"/>
      <c r="BS622" s="63"/>
      <c r="BT622" s="63"/>
      <c r="BU622" s="63"/>
      <c r="BV622" s="63"/>
      <c r="BW622" s="63"/>
      <c r="BX622" s="63"/>
      <c r="BY622" s="63"/>
      <c r="BZ622" s="63"/>
      <c r="CA622" s="63"/>
      <c r="CB622" s="63"/>
      <c r="CC622" s="63"/>
      <c r="CD622" s="63"/>
      <c r="CE622" s="63"/>
      <c r="CF622" s="63"/>
      <c r="CG622" s="63"/>
      <c r="CH622" s="63"/>
      <c r="CI622" s="63"/>
      <c r="CJ622" s="63"/>
      <c r="CK622" s="63"/>
      <c r="CL622" s="63"/>
      <c r="CM622" s="63"/>
      <c r="CN622" s="63"/>
      <c r="CO622" s="63"/>
      <c r="CP622" s="63"/>
      <c r="CQ622" s="63"/>
      <c r="CR622" s="63"/>
      <c r="CS622" s="63"/>
      <c r="CT622" s="63"/>
      <c r="CU622" s="63"/>
      <c r="CV622" s="63"/>
      <c r="CW622" s="63"/>
    </row>
    <row r="623" spans="12:101" s="66" customFormat="1" x14ac:dyDescent="0.35">
      <c r="L623" s="63"/>
      <c r="M623" s="63"/>
      <c r="N623" s="63"/>
      <c r="O623" s="63"/>
      <c r="P623" s="63"/>
      <c r="Q623" s="63"/>
      <c r="R623" s="63"/>
      <c r="S623" s="63"/>
      <c r="T623" s="63"/>
      <c r="U623" s="63"/>
      <c r="V623" s="63"/>
      <c r="W623" s="63"/>
      <c r="X623" s="63"/>
      <c r="Y623" s="63"/>
      <c r="Z623" s="63"/>
      <c r="AA623" s="63"/>
      <c r="AB623" s="63"/>
      <c r="AC623" s="63"/>
      <c r="AD623" s="63"/>
      <c r="AE623" s="63"/>
      <c r="AF623" s="63"/>
      <c r="AG623" s="63"/>
      <c r="AH623" s="63"/>
      <c r="AI623" s="63"/>
      <c r="AJ623" s="63"/>
      <c r="AK623" s="63"/>
      <c r="AL623" s="63"/>
      <c r="AM623" s="63"/>
      <c r="AN623" s="63"/>
      <c r="AO623" s="63"/>
      <c r="AP623" s="63"/>
      <c r="AQ623" s="63"/>
      <c r="AR623" s="63"/>
      <c r="AS623" s="63"/>
      <c r="AT623" s="63"/>
      <c r="AU623" s="63"/>
      <c r="AV623" s="63"/>
      <c r="AW623" s="63"/>
      <c r="AX623" s="63"/>
      <c r="AY623" s="63"/>
      <c r="AZ623" s="63"/>
      <c r="BA623" s="63"/>
      <c r="BB623" s="63"/>
      <c r="BC623" s="63"/>
      <c r="BD623" s="63"/>
      <c r="BE623" s="63"/>
      <c r="BF623" s="63"/>
      <c r="BG623" s="63"/>
      <c r="BH623" s="63"/>
      <c r="BI623" s="63"/>
      <c r="BJ623" s="63"/>
      <c r="BK623" s="63"/>
      <c r="BL623" s="63"/>
      <c r="BM623" s="63"/>
      <c r="BN623" s="63"/>
      <c r="BO623" s="63"/>
      <c r="BP623" s="63"/>
      <c r="BQ623" s="63"/>
      <c r="BR623" s="63"/>
      <c r="BS623" s="63"/>
      <c r="BT623" s="63"/>
      <c r="BU623" s="63"/>
      <c r="BV623" s="63"/>
      <c r="BW623" s="63"/>
      <c r="BX623" s="63"/>
      <c r="BY623" s="63"/>
      <c r="BZ623" s="63"/>
      <c r="CA623" s="63"/>
      <c r="CB623" s="63"/>
      <c r="CC623" s="63"/>
      <c r="CD623" s="63"/>
      <c r="CE623" s="63"/>
      <c r="CF623" s="63"/>
      <c r="CG623" s="63"/>
      <c r="CH623" s="63"/>
      <c r="CI623" s="63"/>
      <c r="CJ623" s="63"/>
      <c r="CK623" s="63"/>
      <c r="CL623" s="63"/>
      <c r="CM623" s="63"/>
      <c r="CN623" s="63"/>
      <c r="CO623" s="63"/>
      <c r="CP623" s="63"/>
      <c r="CQ623" s="63"/>
      <c r="CR623" s="63"/>
      <c r="CS623" s="63"/>
      <c r="CT623" s="63"/>
      <c r="CU623" s="63"/>
      <c r="CV623" s="63"/>
      <c r="CW623" s="63"/>
    </row>
    <row r="624" spans="12:101" s="66" customFormat="1" x14ac:dyDescent="0.35">
      <c r="L624" s="63"/>
      <c r="M624" s="63"/>
      <c r="N624" s="63"/>
      <c r="O624" s="63"/>
      <c r="P624" s="63"/>
      <c r="Q624" s="63"/>
      <c r="R624" s="63"/>
      <c r="S624" s="63"/>
      <c r="T624" s="63"/>
      <c r="U624" s="63"/>
      <c r="V624" s="63"/>
      <c r="W624" s="63"/>
      <c r="X624" s="63"/>
      <c r="Y624" s="63"/>
      <c r="Z624" s="63"/>
      <c r="AA624" s="63"/>
      <c r="AB624" s="63"/>
      <c r="AC624" s="63"/>
      <c r="AD624" s="63"/>
      <c r="AE624" s="63"/>
      <c r="AF624" s="63"/>
      <c r="AG624" s="63"/>
      <c r="AH624" s="63"/>
      <c r="AI624" s="63"/>
      <c r="AJ624" s="63"/>
      <c r="AK624" s="63"/>
      <c r="AL624" s="63"/>
      <c r="AM624" s="63"/>
      <c r="AN624" s="63"/>
      <c r="AO624" s="63"/>
      <c r="AP624" s="63"/>
      <c r="AQ624" s="63"/>
      <c r="AR624" s="63"/>
      <c r="AS624" s="63"/>
      <c r="AT624" s="63"/>
      <c r="AU624" s="63"/>
      <c r="AV624" s="63"/>
      <c r="AW624" s="63"/>
      <c r="AX624" s="63"/>
      <c r="AY624" s="63"/>
      <c r="AZ624" s="63"/>
      <c r="BA624" s="63"/>
      <c r="BB624" s="63"/>
      <c r="BC624" s="63"/>
      <c r="BD624" s="63"/>
      <c r="BE624" s="63"/>
      <c r="BF624" s="63"/>
      <c r="BG624" s="63"/>
      <c r="BH624" s="63"/>
      <c r="BI624" s="63"/>
      <c r="BJ624" s="63"/>
      <c r="BK624" s="63"/>
      <c r="BL624" s="63"/>
      <c r="BM624" s="63"/>
      <c r="BN624" s="63"/>
      <c r="BO624" s="63"/>
      <c r="BP624" s="63"/>
      <c r="BQ624" s="63"/>
      <c r="BR624" s="63"/>
      <c r="BS624" s="63"/>
      <c r="BT624" s="63"/>
      <c r="BU624" s="63"/>
      <c r="BV624" s="63"/>
      <c r="BW624" s="63"/>
      <c r="BX624" s="63"/>
      <c r="BY624" s="63"/>
      <c r="BZ624" s="63"/>
      <c r="CA624" s="63"/>
      <c r="CB624" s="63"/>
      <c r="CC624" s="63"/>
      <c r="CD624" s="63"/>
      <c r="CE624" s="63"/>
      <c r="CF624" s="63"/>
      <c r="CG624" s="63"/>
      <c r="CH624" s="63"/>
      <c r="CI624" s="63"/>
      <c r="CJ624" s="63"/>
      <c r="CK624" s="63"/>
      <c r="CL624" s="63"/>
      <c r="CM624" s="63"/>
      <c r="CN624" s="63"/>
      <c r="CO624" s="63"/>
      <c r="CP624" s="63"/>
      <c r="CQ624" s="63"/>
      <c r="CR624" s="63"/>
      <c r="CS624" s="63"/>
      <c r="CT624" s="63"/>
      <c r="CU624" s="63"/>
      <c r="CV624" s="63"/>
      <c r="CW624" s="63"/>
    </row>
    <row r="625" spans="12:101" s="66" customFormat="1" x14ac:dyDescent="0.35">
      <c r="L625" s="63"/>
      <c r="M625" s="63"/>
      <c r="N625" s="63"/>
      <c r="O625" s="63"/>
      <c r="P625" s="63"/>
      <c r="Q625" s="63"/>
      <c r="R625" s="63"/>
      <c r="S625" s="63"/>
      <c r="T625" s="63"/>
      <c r="U625" s="63"/>
      <c r="V625" s="63"/>
      <c r="W625" s="63"/>
      <c r="X625" s="63"/>
      <c r="Y625" s="63"/>
      <c r="Z625" s="63"/>
      <c r="AA625" s="63"/>
      <c r="AB625" s="63"/>
      <c r="AC625" s="63"/>
      <c r="AD625" s="63"/>
      <c r="AE625" s="63"/>
      <c r="AF625" s="63"/>
      <c r="AG625" s="63"/>
      <c r="AH625" s="63"/>
      <c r="AI625" s="63"/>
      <c r="AJ625" s="63"/>
      <c r="AK625" s="63"/>
      <c r="AL625" s="63"/>
      <c r="AM625" s="63"/>
      <c r="AN625" s="63"/>
      <c r="AO625" s="63"/>
      <c r="AP625" s="63"/>
      <c r="AQ625" s="63"/>
      <c r="AR625" s="63"/>
      <c r="AS625" s="63"/>
      <c r="AT625" s="63"/>
      <c r="AU625" s="63"/>
      <c r="AV625" s="63"/>
      <c r="AW625" s="63"/>
      <c r="AX625" s="63"/>
      <c r="AY625" s="63"/>
      <c r="AZ625" s="63"/>
      <c r="BA625" s="63"/>
      <c r="BB625" s="63"/>
      <c r="BC625" s="63"/>
      <c r="BD625" s="63"/>
      <c r="BE625" s="63"/>
      <c r="BF625" s="63"/>
      <c r="BG625" s="63"/>
      <c r="BH625" s="63"/>
      <c r="BI625" s="63"/>
      <c r="BJ625" s="63"/>
      <c r="BK625" s="63"/>
      <c r="BL625" s="63"/>
      <c r="BM625" s="63"/>
      <c r="BN625" s="63"/>
      <c r="BO625" s="63"/>
      <c r="BP625" s="63"/>
      <c r="BQ625" s="63"/>
      <c r="BR625" s="63"/>
      <c r="BS625" s="63"/>
      <c r="BT625" s="63"/>
      <c r="BU625" s="63"/>
      <c r="BV625" s="63"/>
      <c r="BW625" s="63"/>
      <c r="BX625" s="63"/>
      <c r="BY625" s="63"/>
      <c r="BZ625" s="63"/>
      <c r="CA625" s="63"/>
      <c r="CB625" s="63"/>
      <c r="CC625" s="63"/>
      <c r="CD625" s="63"/>
      <c r="CE625" s="63"/>
      <c r="CF625" s="63"/>
      <c r="CG625" s="63"/>
      <c r="CH625" s="63"/>
      <c r="CI625" s="63"/>
      <c r="CJ625" s="63"/>
      <c r="CK625" s="63"/>
      <c r="CL625" s="63"/>
      <c r="CM625" s="63"/>
      <c r="CN625" s="63"/>
      <c r="CO625" s="63"/>
      <c r="CP625" s="63"/>
      <c r="CQ625" s="63"/>
      <c r="CR625" s="63"/>
      <c r="CS625" s="63"/>
      <c r="CT625" s="63"/>
      <c r="CU625" s="63"/>
      <c r="CV625" s="63"/>
      <c r="CW625" s="63"/>
    </row>
    <row r="626" spans="12:101" s="66" customFormat="1" x14ac:dyDescent="0.35">
      <c r="L626" s="63"/>
      <c r="M626" s="63"/>
      <c r="N626" s="63"/>
      <c r="O626" s="63"/>
      <c r="P626" s="63"/>
      <c r="Q626" s="63"/>
      <c r="R626" s="63"/>
      <c r="S626" s="63"/>
      <c r="T626" s="63"/>
      <c r="U626" s="63"/>
      <c r="V626" s="63"/>
      <c r="W626" s="63"/>
      <c r="X626" s="63"/>
      <c r="Y626" s="63"/>
      <c r="Z626" s="63"/>
      <c r="AA626" s="63"/>
      <c r="AB626" s="63"/>
      <c r="AC626" s="63"/>
      <c r="AD626" s="63"/>
      <c r="AE626" s="63"/>
      <c r="AF626" s="63"/>
      <c r="AG626" s="63"/>
      <c r="AH626" s="63"/>
      <c r="AI626" s="63"/>
      <c r="AJ626" s="63"/>
      <c r="AK626" s="63"/>
      <c r="AL626" s="63"/>
      <c r="AM626" s="63"/>
      <c r="AN626" s="63"/>
      <c r="AO626" s="63"/>
      <c r="AP626" s="63"/>
      <c r="AQ626" s="63"/>
      <c r="AR626" s="63"/>
      <c r="AS626" s="63"/>
      <c r="AT626" s="63"/>
      <c r="AU626" s="63"/>
      <c r="AV626" s="63"/>
      <c r="AW626" s="63"/>
      <c r="AX626" s="63"/>
      <c r="AY626" s="63"/>
      <c r="AZ626" s="63"/>
      <c r="BA626" s="63"/>
      <c r="BB626" s="63"/>
      <c r="BC626" s="63"/>
      <c r="BD626" s="63"/>
      <c r="BE626" s="63"/>
      <c r="BF626" s="63"/>
      <c r="BG626" s="63"/>
      <c r="BH626" s="63"/>
      <c r="BI626" s="63"/>
      <c r="BJ626" s="63"/>
      <c r="BK626" s="63"/>
      <c r="BL626" s="63"/>
      <c r="BM626" s="63"/>
      <c r="BN626" s="63"/>
      <c r="BO626" s="63"/>
      <c r="BP626" s="63"/>
      <c r="BQ626" s="63"/>
      <c r="BR626" s="63"/>
      <c r="BS626" s="63"/>
      <c r="BT626" s="63"/>
      <c r="BU626" s="63"/>
      <c r="BV626" s="63"/>
      <c r="BW626" s="63"/>
      <c r="BX626" s="63"/>
      <c r="BY626" s="63"/>
      <c r="BZ626" s="63"/>
      <c r="CA626" s="63"/>
      <c r="CB626" s="63"/>
      <c r="CC626" s="63"/>
      <c r="CD626" s="63"/>
      <c r="CE626" s="63"/>
      <c r="CF626" s="63"/>
      <c r="CG626" s="63"/>
      <c r="CH626" s="63"/>
      <c r="CI626" s="63"/>
      <c r="CJ626" s="63"/>
      <c r="CK626" s="63"/>
      <c r="CL626" s="63"/>
      <c r="CM626" s="63"/>
      <c r="CN626" s="63"/>
      <c r="CO626" s="63"/>
      <c r="CP626" s="63"/>
      <c r="CQ626" s="63"/>
      <c r="CR626" s="63"/>
      <c r="CS626" s="63"/>
      <c r="CT626" s="63"/>
      <c r="CU626" s="63"/>
      <c r="CV626" s="63"/>
      <c r="CW626" s="63"/>
    </row>
    <row r="627" spans="12:101" s="66" customFormat="1" x14ac:dyDescent="0.35">
      <c r="L627" s="63"/>
      <c r="M627" s="63"/>
      <c r="N627" s="63"/>
      <c r="O627" s="63"/>
      <c r="P627" s="63"/>
      <c r="Q627" s="63"/>
      <c r="R627" s="63"/>
      <c r="S627" s="63"/>
      <c r="T627" s="63"/>
      <c r="U627" s="63"/>
      <c r="V627" s="63"/>
      <c r="W627" s="63"/>
      <c r="X627" s="63"/>
      <c r="Y627" s="63"/>
      <c r="Z627" s="63"/>
      <c r="AA627" s="63"/>
      <c r="AB627" s="63"/>
      <c r="AC627" s="63"/>
      <c r="AD627" s="63"/>
      <c r="AE627" s="63"/>
      <c r="AF627" s="63"/>
      <c r="AG627" s="63"/>
      <c r="AH627" s="63"/>
      <c r="AI627" s="63"/>
      <c r="AJ627" s="63"/>
      <c r="AK627" s="63"/>
      <c r="AL627" s="63"/>
      <c r="AM627" s="63"/>
      <c r="AN627" s="63"/>
      <c r="AO627" s="63"/>
      <c r="AP627" s="63"/>
      <c r="AQ627" s="63"/>
      <c r="AR627" s="63"/>
      <c r="AS627" s="63"/>
      <c r="AT627" s="63"/>
      <c r="AU627" s="63"/>
      <c r="AV627" s="63"/>
      <c r="AW627" s="63"/>
      <c r="AX627" s="63"/>
      <c r="AY627" s="63"/>
      <c r="AZ627" s="63"/>
      <c r="BA627" s="63"/>
      <c r="BB627" s="63"/>
      <c r="BC627" s="63"/>
      <c r="BD627" s="63"/>
      <c r="BE627" s="63"/>
      <c r="BF627" s="63"/>
      <c r="BG627" s="63"/>
      <c r="BH627" s="63"/>
      <c r="BI627" s="63"/>
      <c r="BJ627" s="63"/>
      <c r="BK627" s="63"/>
      <c r="BL627" s="63"/>
      <c r="BM627" s="63"/>
      <c r="BN627" s="63"/>
      <c r="BO627" s="63"/>
      <c r="BP627" s="63"/>
      <c r="BQ627" s="63"/>
      <c r="BR627" s="63"/>
      <c r="BS627" s="63"/>
      <c r="BT627" s="63"/>
      <c r="BU627" s="63"/>
      <c r="BV627" s="63"/>
      <c r="BW627" s="63"/>
      <c r="BX627" s="63"/>
      <c r="BY627" s="63"/>
      <c r="BZ627" s="63"/>
      <c r="CA627" s="63"/>
      <c r="CB627" s="63"/>
      <c r="CC627" s="63"/>
      <c r="CD627" s="63"/>
      <c r="CE627" s="63"/>
      <c r="CF627" s="63"/>
      <c r="CG627" s="63"/>
      <c r="CH627" s="63"/>
      <c r="CI627" s="63"/>
      <c r="CJ627" s="63"/>
      <c r="CK627" s="63"/>
      <c r="CL627" s="63"/>
      <c r="CM627" s="63"/>
      <c r="CN627" s="63"/>
      <c r="CO627" s="63"/>
      <c r="CP627" s="63"/>
      <c r="CQ627" s="63"/>
      <c r="CR627" s="63"/>
      <c r="CS627" s="63"/>
      <c r="CT627" s="63"/>
      <c r="CU627" s="63"/>
      <c r="CV627" s="63"/>
      <c r="CW627" s="63"/>
    </row>
    <row r="628" spans="12:101" s="66" customFormat="1" x14ac:dyDescent="0.35">
      <c r="L628" s="63"/>
      <c r="M628" s="63"/>
      <c r="N628" s="63"/>
      <c r="O628" s="63"/>
      <c r="P628" s="63"/>
      <c r="Q628" s="63"/>
      <c r="R628" s="63"/>
      <c r="S628" s="63"/>
      <c r="T628" s="63"/>
      <c r="U628" s="63"/>
      <c r="V628" s="63"/>
      <c r="W628" s="63"/>
      <c r="X628" s="63"/>
      <c r="Y628" s="63"/>
      <c r="Z628" s="63"/>
      <c r="AA628" s="63"/>
      <c r="AB628" s="63"/>
      <c r="AC628" s="63"/>
      <c r="AD628" s="63"/>
      <c r="AE628" s="63"/>
      <c r="AF628" s="63"/>
      <c r="AG628" s="63"/>
      <c r="AH628" s="63"/>
      <c r="AI628" s="63"/>
      <c r="AJ628" s="63"/>
      <c r="AK628" s="63"/>
      <c r="AL628" s="63"/>
      <c r="AM628" s="63"/>
      <c r="AN628" s="63"/>
      <c r="AO628" s="63"/>
      <c r="AP628" s="63"/>
      <c r="AQ628" s="63"/>
      <c r="AR628" s="63"/>
      <c r="AS628" s="63"/>
      <c r="AT628" s="63"/>
      <c r="AU628" s="63"/>
      <c r="AV628" s="63"/>
      <c r="AW628" s="63"/>
      <c r="AX628" s="63"/>
      <c r="AY628" s="63"/>
      <c r="AZ628" s="63"/>
      <c r="BA628" s="63"/>
      <c r="BB628" s="63"/>
      <c r="BC628" s="63"/>
      <c r="BD628" s="63"/>
      <c r="BE628" s="63"/>
      <c r="BF628" s="63"/>
      <c r="BG628" s="63"/>
      <c r="BH628" s="63"/>
      <c r="BI628" s="63"/>
      <c r="BJ628" s="63"/>
      <c r="BK628" s="63"/>
      <c r="BL628" s="63"/>
      <c r="BM628" s="63"/>
      <c r="BN628" s="63"/>
      <c r="BO628" s="63"/>
      <c r="BP628" s="63"/>
      <c r="BQ628" s="63"/>
      <c r="BR628" s="63"/>
      <c r="BS628" s="63"/>
      <c r="BT628" s="63"/>
      <c r="BU628" s="63"/>
      <c r="BV628" s="63"/>
      <c r="BW628" s="63"/>
      <c r="BX628" s="63"/>
      <c r="BY628" s="63"/>
      <c r="BZ628" s="63"/>
      <c r="CA628" s="63"/>
      <c r="CB628" s="63"/>
      <c r="CC628" s="63"/>
      <c r="CD628" s="63"/>
      <c r="CE628" s="63"/>
      <c r="CF628" s="63"/>
      <c r="CG628" s="63"/>
      <c r="CH628" s="63"/>
      <c r="CI628" s="63"/>
      <c r="CJ628" s="63"/>
      <c r="CK628" s="63"/>
      <c r="CL628" s="63"/>
      <c r="CM628" s="63"/>
      <c r="CN628" s="63"/>
      <c r="CO628" s="63"/>
      <c r="CP628" s="63"/>
      <c r="CQ628" s="63"/>
      <c r="CR628" s="63"/>
      <c r="CS628" s="63"/>
      <c r="CT628" s="63"/>
      <c r="CU628" s="63"/>
      <c r="CV628" s="63"/>
      <c r="CW628" s="63"/>
    </row>
    <row r="629" spans="12:101" s="66" customFormat="1" x14ac:dyDescent="0.35">
      <c r="L629" s="63"/>
      <c r="M629" s="63"/>
      <c r="N629" s="63"/>
      <c r="O629" s="63"/>
      <c r="P629" s="63"/>
      <c r="Q629" s="63"/>
      <c r="R629" s="63"/>
      <c r="S629" s="63"/>
      <c r="T629" s="63"/>
      <c r="U629" s="63"/>
      <c r="V629" s="63"/>
      <c r="W629" s="63"/>
      <c r="X629" s="63"/>
      <c r="Y629" s="63"/>
      <c r="Z629" s="63"/>
      <c r="AA629" s="63"/>
      <c r="AB629" s="63"/>
      <c r="AC629" s="63"/>
      <c r="AD629" s="63"/>
      <c r="AE629" s="63"/>
      <c r="AF629" s="63"/>
      <c r="AG629" s="63"/>
      <c r="AH629" s="63"/>
      <c r="AI629" s="63"/>
      <c r="AJ629" s="63"/>
      <c r="AK629" s="63"/>
      <c r="AL629" s="63"/>
      <c r="AM629" s="63"/>
      <c r="AN629" s="63"/>
      <c r="AO629" s="63"/>
      <c r="AP629" s="63"/>
      <c r="AQ629" s="63"/>
      <c r="AR629" s="63"/>
      <c r="AS629" s="63"/>
      <c r="AT629" s="63"/>
      <c r="AU629" s="63"/>
      <c r="AV629" s="63"/>
      <c r="AW629" s="63"/>
      <c r="AX629" s="63"/>
      <c r="AY629" s="63"/>
      <c r="AZ629" s="63"/>
      <c r="BA629" s="63"/>
      <c r="BB629" s="63"/>
      <c r="BC629" s="63"/>
      <c r="BD629" s="63"/>
      <c r="BE629" s="63"/>
      <c r="BF629" s="63"/>
      <c r="BG629" s="63"/>
      <c r="BH629" s="63"/>
      <c r="BI629" s="63"/>
      <c r="BJ629" s="63"/>
      <c r="BK629" s="63"/>
      <c r="BL629" s="63"/>
      <c r="BM629" s="63"/>
      <c r="BN629" s="63"/>
      <c r="BO629" s="63"/>
      <c r="BP629" s="63"/>
      <c r="BQ629" s="63"/>
      <c r="BR629" s="63"/>
      <c r="BS629" s="63"/>
      <c r="BT629" s="63"/>
      <c r="BU629" s="63"/>
      <c r="BV629" s="63"/>
      <c r="BW629" s="63"/>
      <c r="BX629" s="63"/>
      <c r="BY629" s="63"/>
      <c r="BZ629" s="63"/>
      <c r="CA629" s="63"/>
      <c r="CB629" s="63"/>
      <c r="CC629" s="63"/>
      <c r="CD629" s="63"/>
      <c r="CE629" s="63"/>
      <c r="CF629" s="63"/>
      <c r="CG629" s="63"/>
      <c r="CH629" s="63"/>
      <c r="CI629" s="63"/>
      <c r="CJ629" s="63"/>
      <c r="CK629" s="63"/>
      <c r="CL629" s="63"/>
      <c r="CM629" s="63"/>
      <c r="CN629" s="63"/>
      <c r="CO629" s="63"/>
      <c r="CP629" s="63"/>
      <c r="CQ629" s="63"/>
      <c r="CR629" s="63"/>
      <c r="CS629" s="63"/>
      <c r="CT629" s="63"/>
      <c r="CU629" s="63"/>
      <c r="CV629" s="63"/>
      <c r="CW629" s="63"/>
    </row>
    <row r="630" spans="12:101" s="66" customFormat="1" x14ac:dyDescent="0.35">
      <c r="L630" s="63"/>
      <c r="M630" s="63"/>
      <c r="N630" s="63"/>
      <c r="O630" s="63"/>
      <c r="P630" s="63"/>
      <c r="Q630" s="63"/>
      <c r="R630" s="63"/>
      <c r="S630" s="63"/>
      <c r="T630" s="63"/>
      <c r="U630" s="63"/>
      <c r="V630" s="63"/>
      <c r="W630" s="63"/>
      <c r="X630" s="63"/>
      <c r="Y630" s="63"/>
      <c r="Z630" s="63"/>
      <c r="AA630" s="63"/>
      <c r="AB630" s="63"/>
      <c r="AC630" s="63"/>
      <c r="AD630" s="63"/>
      <c r="AE630" s="63"/>
      <c r="AF630" s="63"/>
      <c r="AG630" s="63"/>
      <c r="AH630" s="63"/>
      <c r="AI630" s="63"/>
      <c r="AJ630" s="63"/>
      <c r="AK630" s="63"/>
      <c r="AL630" s="63"/>
      <c r="AM630" s="63"/>
      <c r="AN630" s="63"/>
      <c r="AO630" s="63"/>
      <c r="AP630" s="63"/>
      <c r="AQ630" s="63"/>
      <c r="AR630" s="63"/>
      <c r="AS630" s="63"/>
      <c r="AT630" s="63"/>
      <c r="AU630" s="63"/>
      <c r="AV630" s="63"/>
      <c r="AW630" s="63"/>
      <c r="AX630" s="63"/>
      <c r="AY630" s="63"/>
      <c r="AZ630" s="63"/>
      <c r="BA630" s="63"/>
      <c r="BB630" s="63"/>
      <c r="BC630" s="63"/>
      <c r="BD630" s="63"/>
      <c r="BE630" s="63"/>
      <c r="BF630" s="63"/>
      <c r="BG630" s="63"/>
      <c r="BH630" s="63"/>
      <c r="BI630" s="63"/>
      <c r="BJ630" s="63"/>
      <c r="BK630" s="63"/>
      <c r="BL630" s="63"/>
      <c r="BM630" s="63"/>
      <c r="BN630" s="63"/>
      <c r="BO630" s="63"/>
      <c r="BP630" s="63"/>
      <c r="BQ630" s="63"/>
      <c r="BR630" s="63"/>
      <c r="BS630" s="63"/>
      <c r="BT630" s="63"/>
      <c r="BU630" s="63"/>
      <c r="BV630" s="63"/>
      <c r="BW630" s="63"/>
      <c r="BX630" s="63"/>
      <c r="BY630" s="63"/>
      <c r="BZ630" s="63"/>
      <c r="CA630" s="63"/>
      <c r="CB630" s="63"/>
      <c r="CC630" s="63"/>
      <c r="CD630" s="63"/>
      <c r="CE630" s="63"/>
      <c r="CF630" s="63"/>
      <c r="CG630" s="63"/>
      <c r="CH630" s="63"/>
      <c r="CI630" s="63"/>
      <c r="CJ630" s="63"/>
      <c r="CK630" s="63"/>
      <c r="CL630" s="63"/>
      <c r="CM630" s="63"/>
      <c r="CN630" s="63"/>
      <c r="CO630" s="63"/>
      <c r="CP630" s="63"/>
      <c r="CQ630" s="63"/>
      <c r="CR630" s="63"/>
      <c r="CS630" s="63"/>
      <c r="CT630" s="63"/>
      <c r="CU630" s="63"/>
      <c r="CV630" s="63"/>
      <c r="CW630" s="63"/>
    </row>
    <row r="631" spans="12:101" s="66" customFormat="1" x14ac:dyDescent="0.35">
      <c r="L631" s="63"/>
      <c r="M631" s="63"/>
      <c r="N631" s="63"/>
      <c r="O631" s="63"/>
      <c r="P631" s="63"/>
      <c r="Q631" s="63"/>
      <c r="R631" s="63"/>
      <c r="S631" s="63"/>
      <c r="T631" s="63"/>
      <c r="U631" s="63"/>
      <c r="V631" s="63"/>
      <c r="W631" s="63"/>
      <c r="X631" s="63"/>
      <c r="Y631" s="63"/>
      <c r="Z631" s="63"/>
      <c r="AA631" s="63"/>
      <c r="AB631" s="63"/>
      <c r="AC631" s="63"/>
      <c r="AD631" s="63"/>
      <c r="AE631" s="63"/>
      <c r="AF631" s="63"/>
      <c r="AG631" s="63"/>
      <c r="AH631" s="63"/>
      <c r="AI631" s="63"/>
      <c r="AJ631" s="63"/>
      <c r="AK631" s="63"/>
      <c r="AL631" s="63"/>
      <c r="AM631" s="63"/>
      <c r="AN631" s="63"/>
      <c r="AO631" s="63"/>
      <c r="AP631" s="63"/>
      <c r="AQ631" s="63"/>
      <c r="AR631" s="63"/>
      <c r="AS631" s="63"/>
      <c r="AT631" s="63"/>
      <c r="AU631" s="63"/>
      <c r="AV631" s="63"/>
      <c r="AW631" s="63"/>
      <c r="AX631" s="63"/>
      <c r="AY631" s="63"/>
      <c r="AZ631" s="63"/>
      <c r="BA631" s="63"/>
      <c r="BB631" s="63"/>
      <c r="BC631" s="63"/>
      <c r="BD631" s="63"/>
      <c r="BE631" s="63"/>
      <c r="BF631" s="63"/>
      <c r="BG631" s="63"/>
      <c r="BH631" s="63"/>
      <c r="BI631" s="63"/>
      <c r="BJ631" s="63"/>
      <c r="BK631" s="63"/>
      <c r="BL631" s="63"/>
      <c r="BM631" s="63"/>
      <c r="BN631" s="63"/>
      <c r="BO631" s="63"/>
      <c r="BP631" s="63"/>
      <c r="BQ631" s="63"/>
      <c r="BR631" s="63"/>
      <c r="BS631" s="63"/>
      <c r="BT631" s="63"/>
      <c r="BU631" s="63"/>
      <c r="BV631" s="63"/>
      <c r="BW631" s="63"/>
      <c r="BX631" s="63"/>
      <c r="BY631" s="63"/>
      <c r="BZ631" s="63"/>
      <c r="CA631" s="63"/>
      <c r="CB631" s="63"/>
      <c r="CC631" s="63"/>
      <c r="CD631" s="63"/>
      <c r="CE631" s="63"/>
      <c r="CF631" s="63"/>
      <c r="CG631" s="63"/>
      <c r="CH631" s="63"/>
      <c r="CI631" s="63"/>
      <c r="CJ631" s="63"/>
      <c r="CK631" s="63"/>
      <c r="CL631" s="63"/>
      <c r="CM631" s="63"/>
      <c r="CN631" s="63"/>
      <c r="CO631" s="63"/>
      <c r="CP631" s="63"/>
      <c r="CQ631" s="63"/>
      <c r="CR631" s="63"/>
      <c r="CS631" s="63"/>
      <c r="CT631" s="63"/>
      <c r="CU631" s="63"/>
      <c r="CV631" s="63"/>
      <c r="CW631" s="63"/>
    </row>
    <row r="632" spans="12:101" s="66" customFormat="1" x14ac:dyDescent="0.35">
      <c r="L632" s="63"/>
      <c r="M632" s="63"/>
      <c r="N632" s="63"/>
      <c r="O632" s="63"/>
      <c r="P632" s="63"/>
      <c r="Q632" s="63"/>
      <c r="R632" s="63"/>
      <c r="S632" s="63"/>
      <c r="T632" s="63"/>
      <c r="U632" s="63"/>
      <c r="V632" s="63"/>
      <c r="W632" s="63"/>
      <c r="X632" s="63"/>
      <c r="Y632" s="63"/>
      <c r="Z632" s="63"/>
      <c r="AA632" s="63"/>
      <c r="AB632" s="63"/>
      <c r="AC632" s="63"/>
      <c r="AD632" s="63"/>
      <c r="AE632" s="63"/>
      <c r="AF632" s="63"/>
      <c r="AG632" s="63"/>
      <c r="AH632" s="63"/>
      <c r="AI632" s="63"/>
      <c r="AJ632" s="63"/>
      <c r="AK632" s="63"/>
      <c r="AL632" s="63"/>
      <c r="AM632" s="63"/>
      <c r="AN632" s="63"/>
      <c r="AO632" s="63"/>
      <c r="AP632" s="63"/>
      <c r="AQ632" s="63"/>
      <c r="AR632" s="63"/>
      <c r="AS632" s="63"/>
      <c r="AT632" s="63"/>
      <c r="AU632" s="63"/>
      <c r="AV632" s="63"/>
      <c r="AW632" s="63"/>
      <c r="AX632" s="63"/>
      <c r="AY632" s="63"/>
      <c r="AZ632" s="63"/>
      <c r="BA632" s="63"/>
      <c r="BB632" s="63"/>
      <c r="BC632" s="63"/>
      <c r="BD632" s="63"/>
      <c r="BE632" s="63"/>
      <c r="BF632" s="63"/>
      <c r="BG632" s="63"/>
      <c r="BH632" s="63"/>
      <c r="BI632" s="63"/>
      <c r="BJ632" s="63"/>
      <c r="BK632" s="63"/>
      <c r="BL632" s="63"/>
      <c r="BM632" s="63"/>
      <c r="BN632" s="63"/>
      <c r="BO632" s="63"/>
      <c r="BP632" s="63"/>
      <c r="BQ632" s="63"/>
      <c r="BR632" s="63"/>
      <c r="BS632" s="63"/>
      <c r="BT632" s="63"/>
      <c r="BU632" s="63"/>
      <c r="BV632" s="63"/>
      <c r="BW632" s="63"/>
      <c r="BX632" s="63"/>
      <c r="BY632" s="63"/>
      <c r="BZ632" s="63"/>
      <c r="CA632" s="63"/>
      <c r="CB632" s="63"/>
      <c r="CC632" s="63"/>
      <c r="CD632" s="63"/>
      <c r="CE632" s="63"/>
      <c r="CF632" s="63"/>
      <c r="CG632" s="63"/>
      <c r="CH632" s="63"/>
      <c r="CI632" s="63"/>
      <c r="CJ632" s="63"/>
      <c r="CK632" s="63"/>
      <c r="CL632" s="63"/>
      <c r="CM632" s="63"/>
      <c r="CN632" s="63"/>
      <c r="CO632" s="63"/>
      <c r="CP632" s="63"/>
      <c r="CQ632" s="63"/>
      <c r="CR632" s="63"/>
      <c r="CS632" s="63"/>
      <c r="CT632" s="63"/>
      <c r="CU632" s="63"/>
      <c r="CV632" s="63"/>
      <c r="CW632" s="63"/>
    </row>
    <row r="633" spans="12:101" s="66" customFormat="1" x14ac:dyDescent="0.35">
      <c r="L633" s="63"/>
      <c r="M633" s="63"/>
      <c r="N633" s="63"/>
      <c r="O633" s="63"/>
      <c r="P633" s="63"/>
      <c r="Q633" s="63"/>
      <c r="R633" s="63"/>
      <c r="S633" s="63"/>
      <c r="T633" s="63"/>
      <c r="U633" s="63"/>
      <c r="V633" s="63"/>
      <c r="W633" s="63"/>
      <c r="X633" s="63"/>
      <c r="Y633" s="63"/>
      <c r="Z633" s="63"/>
      <c r="AA633" s="63"/>
      <c r="AB633" s="63"/>
      <c r="AC633" s="63"/>
      <c r="AD633" s="63"/>
      <c r="AE633" s="63"/>
      <c r="AF633" s="63"/>
      <c r="AG633" s="63"/>
      <c r="AH633" s="63"/>
      <c r="AI633" s="63"/>
      <c r="AJ633" s="63"/>
      <c r="AK633" s="63"/>
      <c r="AL633" s="63"/>
      <c r="AM633" s="63"/>
      <c r="AN633" s="63"/>
      <c r="AO633" s="63"/>
      <c r="AP633" s="63"/>
      <c r="AQ633" s="63"/>
      <c r="AR633" s="63"/>
      <c r="AS633" s="63"/>
      <c r="AT633" s="63"/>
      <c r="AU633" s="63"/>
      <c r="AV633" s="63"/>
      <c r="AW633" s="63"/>
      <c r="AX633" s="63"/>
      <c r="AY633" s="63"/>
      <c r="AZ633" s="63"/>
      <c r="BA633" s="63"/>
      <c r="BB633" s="63"/>
      <c r="BC633" s="63"/>
      <c r="BD633" s="63"/>
      <c r="BE633" s="63"/>
      <c r="BF633" s="63"/>
      <c r="BG633" s="63"/>
      <c r="BH633" s="63"/>
      <c r="BI633" s="63"/>
      <c r="BJ633" s="63"/>
      <c r="BK633" s="63"/>
      <c r="BL633" s="63"/>
      <c r="BM633" s="63"/>
      <c r="BN633" s="63"/>
      <c r="BO633" s="63"/>
      <c r="BP633" s="63"/>
      <c r="BQ633" s="63"/>
      <c r="BR633" s="63"/>
      <c r="BS633" s="63"/>
      <c r="BT633" s="63"/>
      <c r="BU633" s="63"/>
      <c r="BV633" s="63"/>
      <c r="BW633" s="63"/>
      <c r="BX633" s="63"/>
      <c r="BY633" s="63"/>
      <c r="BZ633" s="63"/>
      <c r="CA633" s="63"/>
      <c r="CB633" s="63"/>
      <c r="CC633" s="63"/>
      <c r="CD633" s="63"/>
      <c r="CE633" s="63"/>
      <c r="CF633" s="63"/>
      <c r="CG633" s="63"/>
      <c r="CH633" s="63"/>
      <c r="CI633" s="63"/>
      <c r="CJ633" s="63"/>
      <c r="CK633" s="63"/>
      <c r="CL633" s="63"/>
      <c r="CM633" s="63"/>
      <c r="CN633" s="63"/>
      <c r="CO633" s="63"/>
      <c r="CP633" s="63"/>
      <c r="CQ633" s="63"/>
      <c r="CR633" s="63"/>
      <c r="CS633" s="63"/>
      <c r="CT633" s="63"/>
      <c r="CU633" s="63"/>
      <c r="CV633" s="63"/>
      <c r="CW633" s="63"/>
    </row>
    <row r="634" spans="12:101" s="66" customFormat="1" x14ac:dyDescent="0.35">
      <c r="L634" s="63"/>
      <c r="M634" s="63"/>
      <c r="N634" s="63"/>
      <c r="O634" s="63"/>
      <c r="P634" s="63"/>
      <c r="Q634" s="63"/>
      <c r="R634" s="63"/>
      <c r="S634" s="63"/>
      <c r="T634" s="63"/>
      <c r="U634" s="63"/>
      <c r="V634" s="63"/>
      <c r="W634" s="63"/>
      <c r="X634" s="63"/>
      <c r="Y634" s="63"/>
      <c r="Z634" s="63"/>
      <c r="AA634" s="63"/>
      <c r="AB634" s="63"/>
      <c r="AC634" s="63"/>
      <c r="AD634" s="63"/>
      <c r="AE634" s="63"/>
      <c r="AF634" s="63"/>
      <c r="AG634" s="63"/>
      <c r="AH634" s="63"/>
      <c r="AI634" s="63"/>
      <c r="AJ634" s="63"/>
      <c r="AK634" s="63"/>
      <c r="AL634" s="63"/>
      <c r="AM634" s="63"/>
      <c r="AN634" s="63"/>
      <c r="AO634" s="63"/>
      <c r="AP634" s="63"/>
      <c r="AQ634" s="63"/>
      <c r="AR634" s="63"/>
      <c r="AS634" s="63"/>
      <c r="AT634" s="63"/>
      <c r="AU634" s="63"/>
      <c r="AV634" s="63"/>
      <c r="AW634" s="63"/>
      <c r="AX634" s="63"/>
      <c r="AY634" s="63"/>
      <c r="AZ634" s="63"/>
      <c r="BA634" s="63"/>
      <c r="BB634" s="63"/>
      <c r="BC634" s="63"/>
      <c r="BD634" s="63"/>
      <c r="BE634" s="63"/>
      <c r="BF634" s="63"/>
      <c r="BG634" s="63"/>
      <c r="BH634" s="63"/>
      <c r="BI634" s="63"/>
      <c r="BJ634" s="63"/>
      <c r="BK634" s="63"/>
      <c r="BL634" s="63"/>
      <c r="BM634" s="63"/>
      <c r="BN634" s="63"/>
      <c r="BO634" s="63"/>
      <c r="BP634" s="63"/>
      <c r="BQ634" s="63"/>
      <c r="BR634" s="63"/>
      <c r="BS634" s="63"/>
      <c r="BT634" s="63"/>
      <c r="BU634" s="63"/>
      <c r="BV634" s="63"/>
      <c r="BW634" s="63"/>
      <c r="BX634" s="63"/>
      <c r="BY634" s="63"/>
      <c r="BZ634" s="63"/>
      <c r="CA634" s="63"/>
      <c r="CB634" s="63"/>
      <c r="CC634" s="63"/>
      <c r="CD634" s="63"/>
      <c r="CE634" s="63"/>
      <c r="CF634" s="63"/>
      <c r="CG634" s="63"/>
      <c r="CH634" s="63"/>
      <c r="CI634" s="63"/>
      <c r="CJ634" s="63"/>
      <c r="CK634" s="63"/>
      <c r="CL634" s="63"/>
      <c r="CM634" s="63"/>
      <c r="CN634" s="63"/>
      <c r="CO634" s="63"/>
      <c r="CP634" s="63"/>
      <c r="CQ634" s="63"/>
      <c r="CR634" s="63"/>
      <c r="CS634" s="63"/>
      <c r="CT634" s="63"/>
      <c r="CU634" s="63"/>
      <c r="CV634" s="63"/>
      <c r="CW634" s="63"/>
    </row>
    <row r="635" spans="12:101" s="66" customFormat="1" x14ac:dyDescent="0.35">
      <c r="L635" s="63"/>
      <c r="M635" s="63"/>
      <c r="N635" s="63"/>
      <c r="O635" s="63"/>
      <c r="P635" s="63"/>
      <c r="Q635" s="63"/>
      <c r="R635" s="63"/>
      <c r="S635" s="63"/>
      <c r="T635" s="63"/>
      <c r="U635" s="63"/>
      <c r="V635" s="63"/>
      <c r="W635" s="63"/>
      <c r="X635" s="63"/>
      <c r="Y635" s="63"/>
      <c r="Z635" s="63"/>
      <c r="AA635" s="63"/>
      <c r="AB635" s="63"/>
      <c r="AC635" s="63"/>
      <c r="AD635" s="63"/>
      <c r="AE635" s="63"/>
      <c r="AF635" s="63"/>
      <c r="AG635" s="63"/>
      <c r="AH635" s="63"/>
      <c r="AI635" s="63"/>
      <c r="AJ635" s="63"/>
      <c r="AK635" s="63"/>
      <c r="AL635" s="63"/>
      <c r="AM635" s="63"/>
      <c r="AN635" s="63"/>
      <c r="AO635" s="63"/>
      <c r="AP635" s="63"/>
      <c r="AQ635" s="63"/>
      <c r="AR635" s="63"/>
      <c r="AS635" s="63"/>
      <c r="AT635" s="63"/>
      <c r="AU635" s="63"/>
      <c r="AV635" s="63"/>
      <c r="AW635" s="63"/>
      <c r="AX635" s="63"/>
      <c r="AY635" s="63"/>
      <c r="AZ635" s="63"/>
      <c r="BA635" s="63"/>
      <c r="BB635" s="63"/>
      <c r="BC635" s="63"/>
      <c r="BD635" s="63"/>
      <c r="BE635" s="63"/>
      <c r="BF635" s="63"/>
      <c r="BG635" s="63"/>
      <c r="BH635" s="63"/>
      <c r="BI635" s="63"/>
      <c r="BJ635" s="63"/>
      <c r="BK635" s="63"/>
      <c r="BL635" s="63"/>
      <c r="BM635" s="63"/>
      <c r="BN635" s="63"/>
      <c r="BO635" s="63"/>
      <c r="BP635" s="63"/>
      <c r="BQ635" s="63"/>
      <c r="BR635" s="63"/>
      <c r="BS635" s="63"/>
      <c r="BT635" s="63"/>
      <c r="BU635" s="63"/>
      <c r="BV635" s="63"/>
      <c r="BW635" s="63"/>
      <c r="BX635" s="63"/>
      <c r="BY635" s="63"/>
      <c r="BZ635" s="63"/>
      <c r="CA635" s="63"/>
      <c r="CB635" s="63"/>
      <c r="CC635" s="63"/>
      <c r="CD635" s="63"/>
      <c r="CE635" s="63"/>
      <c r="CF635" s="63"/>
      <c r="CG635" s="63"/>
      <c r="CH635" s="63"/>
      <c r="CI635" s="63"/>
      <c r="CJ635" s="63"/>
      <c r="CK635" s="63"/>
      <c r="CL635" s="63"/>
      <c r="CM635" s="63"/>
      <c r="CN635" s="63"/>
      <c r="CO635" s="63"/>
      <c r="CP635" s="63"/>
      <c r="CQ635" s="63"/>
      <c r="CR635" s="63"/>
      <c r="CS635" s="63"/>
      <c r="CT635" s="63"/>
      <c r="CU635" s="63"/>
      <c r="CV635" s="63"/>
      <c r="CW635" s="63"/>
    </row>
    <row r="636" spans="12:101" s="66" customFormat="1" x14ac:dyDescent="0.35">
      <c r="L636" s="63"/>
      <c r="M636" s="63"/>
      <c r="N636" s="63"/>
      <c r="O636" s="63"/>
      <c r="P636" s="63"/>
      <c r="Q636" s="63"/>
      <c r="R636" s="63"/>
      <c r="S636" s="63"/>
      <c r="T636" s="63"/>
      <c r="U636" s="63"/>
      <c r="V636" s="63"/>
      <c r="W636" s="63"/>
      <c r="X636" s="63"/>
      <c r="Y636" s="63"/>
      <c r="Z636" s="63"/>
      <c r="AA636" s="63"/>
      <c r="AB636" s="63"/>
      <c r="AC636" s="63"/>
      <c r="AD636" s="63"/>
      <c r="AE636" s="63"/>
      <c r="AF636" s="63"/>
      <c r="AG636" s="63"/>
      <c r="AH636" s="63"/>
      <c r="AI636" s="63"/>
      <c r="AJ636" s="63"/>
      <c r="AK636" s="63"/>
      <c r="AL636" s="63"/>
      <c r="AM636" s="63"/>
      <c r="AN636" s="63"/>
      <c r="AO636" s="63"/>
      <c r="AP636" s="63"/>
      <c r="AQ636" s="63"/>
      <c r="AR636" s="63"/>
      <c r="AS636" s="63"/>
      <c r="AT636" s="63"/>
      <c r="AU636" s="63"/>
      <c r="AV636" s="63"/>
      <c r="AW636" s="63"/>
      <c r="AX636" s="63"/>
      <c r="AY636" s="63"/>
      <c r="AZ636" s="63"/>
      <c r="BA636" s="63"/>
      <c r="BB636" s="63"/>
      <c r="BC636" s="63"/>
      <c r="BD636" s="63"/>
      <c r="BE636" s="63"/>
      <c r="BF636" s="63"/>
      <c r="BG636" s="63"/>
      <c r="BH636" s="63"/>
      <c r="BI636" s="63"/>
      <c r="BJ636" s="63"/>
      <c r="BK636" s="63"/>
      <c r="BL636" s="63"/>
      <c r="BM636" s="63"/>
      <c r="BN636" s="63"/>
      <c r="BO636" s="63"/>
      <c r="BP636" s="63"/>
      <c r="BQ636" s="63"/>
      <c r="BR636" s="63"/>
      <c r="BS636" s="63"/>
      <c r="BT636" s="63"/>
      <c r="BU636" s="63"/>
      <c r="BV636" s="63"/>
      <c r="BW636" s="63"/>
      <c r="BX636" s="63"/>
      <c r="BY636" s="63"/>
      <c r="BZ636" s="63"/>
      <c r="CA636" s="63"/>
      <c r="CB636" s="63"/>
      <c r="CC636" s="63"/>
      <c r="CD636" s="63"/>
      <c r="CE636" s="63"/>
      <c r="CF636" s="63"/>
      <c r="CG636" s="63"/>
      <c r="CH636" s="63"/>
      <c r="CI636" s="63"/>
      <c r="CJ636" s="63"/>
      <c r="CK636" s="63"/>
      <c r="CL636" s="63"/>
      <c r="CM636" s="63"/>
      <c r="CN636" s="63"/>
      <c r="CO636" s="63"/>
      <c r="CP636" s="63"/>
      <c r="CQ636" s="63"/>
      <c r="CR636" s="63"/>
      <c r="CS636" s="63"/>
      <c r="CT636" s="63"/>
      <c r="CU636" s="63"/>
      <c r="CV636" s="63"/>
      <c r="CW636" s="63"/>
    </row>
    <row r="637" spans="12:101" s="66" customFormat="1" x14ac:dyDescent="0.35">
      <c r="L637" s="63"/>
      <c r="M637" s="63"/>
      <c r="N637" s="63"/>
      <c r="O637" s="63"/>
      <c r="P637" s="63"/>
      <c r="Q637" s="63"/>
      <c r="R637" s="63"/>
      <c r="S637" s="63"/>
      <c r="T637" s="63"/>
      <c r="U637" s="63"/>
      <c r="V637" s="63"/>
      <c r="W637" s="63"/>
      <c r="X637" s="63"/>
      <c r="Y637" s="63"/>
      <c r="Z637" s="63"/>
      <c r="AA637" s="63"/>
      <c r="AB637" s="63"/>
      <c r="AC637" s="63"/>
      <c r="AD637" s="63"/>
      <c r="AE637" s="63"/>
      <c r="AF637" s="63"/>
      <c r="AG637" s="63"/>
      <c r="AH637" s="63"/>
      <c r="AI637" s="63"/>
      <c r="AJ637" s="63"/>
      <c r="AK637" s="63"/>
      <c r="AL637" s="63"/>
      <c r="AM637" s="63"/>
      <c r="AN637" s="63"/>
      <c r="AO637" s="63"/>
      <c r="AP637" s="63"/>
      <c r="AQ637" s="63"/>
      <c r="AR637" s="63"/>
      <c r="AS637" s="63"/>
      <c r="AT637" s="63"/>
      <c r="AU637" s="63"/>
      <c r="AV637" s="63"/>
      <c r="AW637" s="63"/>
      <c r="AX637" s="63"/>
      <c r="AY637" s="63"/>
      <c r="AZ637" s="63"/>
      <c r="BA637" s="63"/>
      <c r="BB637" s="63"/>
      <c r="BC637" s="63"/>
      <c r="BD637" s="63"/>
      <c r="BE637" s="63"/>
      <c r="BF637" s="63"/>
      <c r="BG637" s="63"/>
      <c r="BH637" s="63"/>
      <c r="BI637" s="63"/>
      <c r="BJ637" s="63"/>
      <c r="BK637" s="63"/>
      <c r="BL637" s="63"/>
      <c r="BM637" s="63"/>
      <c r="BN637" s="63"/>
      <c r="BO637" s="63"/>
      <c r="BP637" s="63"/>
      <c r="BQ637" s="63"/>
      <c r="BR637" s="63"/>
      <c r="BS637" s="63"/>
      <c r="BT637" s="63"/>
      <c r="BU637" s="63"/>
      <c r="BV637" s="63"/>
      <c r="BW637" s="63"/>
      <c r="BX637" s="63"/>
      <c r="BY637" s="63"/>
      <c r="BZ637" s="63"/>
      <c r="CA637" s="63"/>
      <c r="CB637" s="63"/>
      <c r="CC637" s="63"/>
      <c r="CD637" s="63"/>
      <c r="CE637" s="63"/>
      <c r="CF637" s="63"/>
      <c r="CG637" s="63"/>
      <c r="CH637" s="63"/>
      <c r="CI637" s="63"/>
      <c r="CJ637" s="63"/>
      <c r="CK637" s="63"/>
      <c r="CL637" s="63"/>
      <c r="CM637" s="63"/>
      <c r="CN637" s="63"/>
      <c r="CO637" s="63"/>
      <c r="CP637" s="63"/>
      <c r="CQ637" s="63"/>
      <c r="CR637" s="63"/>
      <c r="CS637" s="63"/>
      <c r="CT637" s="63"/>
      <c r="CU637" s="63"/>
      <c r="CV637" s="63"/>
      <c r="CW637" s="63"/>
    </row>
    <row r="638" spans="12:101" s="66" customFormat="1" x14ac:dyDescent="0.35">
      <c r="L638" s="63"/>
      <c r="M638" s="63"/>
      <c r="N638" s="63"/>
      <c r="O638" s="63"/>
      <c r="P638" s="63"/>
      <c r="Q638" s="63"/>
      <c r="R638" s="63"/>
      <c r="S638" s="63"/>
      <c r="T638" s="63"/>
      <c r="U638" s="63"/>
      <c r="V638" s="63"/>
      <c r="W638" s="63"/>
      <c r="X638" s="63"/>
      <c r="Y638" s="63"/>
      <c r="Z638" s="63"/>
      <c r="AA638" s="63"/>
      <c r="AB638" s="63"/>
      <c r="AC638" s="63"/>
      <c r="AD638" s="63"/>
      <c r="AE638" s="63"/>
      <c r="AF638" s="63"/>
      <c r="AG638" s="63"/>
      <c r="AH638" s="63"/>
      <c r="AI638" s="63"/>
      <c r="AJ638" s="63"/>
      <c r="AK638" s="63"/>
      <c r="AL638" s="63"/>
      <c r="AM638" s="63"/>
      <c r="AN638" s="63"/>
      <c r="AO638" s="63"/>
      <c r="AP638" s="63"/>
      <c r="AQ638" s="63"/>
      <c r="AR638" s="63"/>
      <c r="AS638" s="63"/>
      <c r="AT638" s="63"/>
      <c r="AU638" s="63"/>
      <c r="AV638" s="63"/>
      <c r="AW638" s="63"/>
      <c r="AX638" s="63"/>
      <c r="AY638" s="63"/>
      <c r="AZ638" s="63"/>
      <c r="BA638" s="63"/>
      <c r="BB638" s="63"/>
      <c r="BC638" s="63"/>
      <c r="BD638" s="63"/>
      <c r="BE638" s="63"/>
      <c r="BF638" s="63"/>
      <c r="BG638" s="63"/>
      <c r="BH638" s="63"/>
      <c r="BI638" s="63"/>
      <c r="BJ638" s="63"/>
      <c r="BK638" s="63"/>
      <c r="BL638" s="63"/>
      <c r="BM638" s="63"/>
      <c r="BN638" s="63"/>
      <c r="BO638" s="63"/>
      <c r="BP638" s="63"/>
      <c r="BQ638" s="63"/>
      <c r="BR638" s="63"/>
      <c r="BS638" s="63"/>
      <c r="BT638" s="63"/>
      <c r="BU638" s="63"/>
      <c r="BV638" s="63"/>
      <c r="BW638" s="63"/>
      <c r="BX638" s="63"/>
      <c r="BY638" s="63"/>
      <c r="BZ638" s="63"/>
      <c r="CA638" s="63"/>
      <c r="CB638" s="63"/>
      <c r="CC638" s="63"/>
      <c r="CD638" s="63"/>
      <c r="CE638" s="63"/>
      <c r="CF638" s="63"/>
      <c r="CG638" s="63"/>
      <c r="CH638" s="63"/>
      <c r="CI638" s="63"/>
      <c r="CJ638" s="63"/>
      <c r="CK638" s="63"/>
      <c r="CL638" s="63"/>
      <c r="CM638" s="63"/>
      <c r="CN638" s="63"/>
      <c r="CO638" s="63"/>
      <c r="CP638" s="63"/>
      <c r="CQ638" s="63"/>
      <c r="CR638" s="63"/>
      <c r="CS638" s="63"/>
      <c r="CT638" s="63"/>
      <c r="CU638" s="63"/>
      <c r="CV638" s="63"/>
      <c r="CW638" s="63"/>
    </row>
    <row r="639" spans="12:101" s="66" customFormat="1" x14ac:dyDescent="0.35">
      <c r="L639" s="63"/>
      <c r="M639" s="63"/>
      <c r="N639" s="63"/>
      <c r="O639" s="63"/>
      <c r="P639" s="63"/>
      <c r="Q639" s="63"/>
      <c r="R639" s="63"/>
      <c r="S639" s="63"/>
      <c r="T639" s="63"/>
      <c r="U639" s="63"/>
      <c r="V639" s="63"/>
      <c r="W639" s="63"/>
      <c r="X639" s="63"/>
      <c r="Y639" s="63"/>
      <c r="Z639" s="63"/>
      <c r="AA639" s="63"/>
      <c r="AB639" s="63"/>
      <c r="AC639" s="63"/>
      <c r="AD639" s="63"/>
      <c r="AE639" s="63"/>
      <c r="AF639" s="63"/>
      <c r="AG639" s="63"/>
      <c r="AH639" s="63"/>
      <c r="AI639" s="63"/>
      <c r="AJ639" s="63"/>
      <c r="AK639" s="63"/>
      <c r="AL639" s="63"/>
      <c r="AM639" s="63"/>
      <c r="AN639" s="63"/>
      <c r="AO639" s="63"/>
      <c r="AP639" s="63"/>
      <c r="AQ639" s="63"/>
      <c r="AR639" s="63"/>
      <c r="AS639" s="63"/>
      <c r="AT639" s="63"/>
      <c r="AU639" s="63"/>
      <c r="AV639" s="63"/>
      <c r="AW639" s="63"/>
      <c r="AX639" s="63"/>
      <c r="AY639" s="63"/>
      <c r="AZ639" s="63"/>
      <c r="BA639" s="63"/>
      <c r="BB639" s="63"/>
      <c r="BC639" s="63"/>
      <c r="BD639" s="63"/>
      <c r="BE639" s="63"/>
      <c r="BF639" s="63"/>
      <c r="BG639" s="63"/>
      <c r="BH639" s="63"/>
      <c r="BI639" s="63"/>
      <c r="BJ639" s="63"/>
      <c r="BK639" s="63"/>
      <c r="BL639" s="63"/>
      <c r="BM639" s="63"/>
      <c r="BN639" s="63"/>
      <c r="BO639" s="63"/>
      <c r="BP639" s="63"/>
      <c r="BQ639" s="63"/>
      <c r="BR639" s="63"/>
      <c r="BS639" s="63"/>
      <c r="BT639" s="63"/>
      <c r="BU639" s="63"/>
      <c r="BV639" s="63"/>
      <c r="BW639" s="63"/>
      <c r="BX639" s="63"/>
      <c r="BY639" s="63"/>
      <c r="BZ639" s="63"/>
      <c r="CA639" s="63"/>
      <c r="CB639" s="63"/>
      <c r="CC639" s="63"/>
      <c r="CD639" s="63"/>
      <c r="CE639" s="63"/>
      <c r="CF639" s="63"/>
      <c r="CG639" s="63"/>
      <c r="CH639" s="63"/>
      <c r="CI639" s="63"/>
      <c r="CJ639" s="63"/>
      <c r="CK639" s="63"/>
      <c r="CL639" s="63"/>
      <c r="CM639" s="63"/>
      <c r="CN639" s="63"/>
      <c r="CO639" s="63"/>
      <c r="CP639" s="63"/>
      <c r="CQ639" s="63"/>
      <c r="CR639" s="63"/>
      <c r="CS639" s="63"/>
      <c r="CT639" s="63"/>
      <c r="CU639" s="63"/>
      <c r="CV639" s="63"/>
      <c r="CW639" s="63"/>
    </row>
    <row r="640" spans="12:101" s="66" customFormat="1" x14ac:dyDescent="0.35">
      <c r="L640" s="63"/>
      <c r="M640" s="63"/>
      <c r="N640" s="63"/>
      <c r="O640" s="63"/>
      <c r="P640" s="63"/>
      <c r="Q640" s="63"/>
      <c r="R640" s="63"/>
      <c r="S640" s="63"/>
      <c r="T640" s="63"/>
      <c r="U640" s="63"/>
      <c r="V640" s="63"/>
      <c r="W640" s="63"/>
      <c r="X640" s="63"/>
      <c r="Y640" s="63"/>
      <c r="Z640" s="63"/>
      <c r="AA640" s="63"/>
      <c r="AB640" s="63"/>
      <c r="AC640" s="63"/>
      <c r="AD640" s="63"/>
      <c r="AE640" s="63"/>
      <c r="AF640" s="63"/>
      <c r="AG640" s="63"/>
      <c r="AH640" s="63"/>
      <c r="AI640" s="63"/>
      <c r="AJ640" s="63"/>
      <c r="AK640" s="63"/>
      <c r="AL640" s="63"/>
      <c r="AM640" s="63"/>
      <c r="AN640" s="63"/>
      <c r="AO640" s="63"/>
      <c r="AP640" s="63"/>
      <c r="AQ640" s="63"/>
      <c r="AR640" s="63"/>
      <c r="AS640" s="63"/>
      <c r="AT640" s="63"/>
      <c r="AU640" s="63"/>
      <c r="AV640" s="63"/>
      <c r="AW640" s="63"/>
      <c r="AX640" s="63"/>
      <c r="AY640" s="63"/>
      <c r="AZ640" s="63"/>
      <c r="BA640" s="63"/>
      <c r="BB640" s="63"/>
      <c r="BC640" s="63"/>
      <c r="BD640" s="63"/>
      <c r="BE640" s="63"/>
      <c r="BF640" s="63"/>
      <c r="BG640" s="63"/>
      <c r="BH640" s="63"/>
      <c r="BI640" s="63"/>
      <c r="BJ640" s="63"/>
      <c r="BK640" s="63"/>
      <c r="BL640" s="63"/>
      <c r="BM640" s="63"/>
      <c r="BN640" s="63"/>
      <c r="BO640" s="63"/>
      <c r="BP640" s="63"/>
      <c r="BQ640" s="63"/>
      <c r="BR640" s="63"/>
      <c r="BS640" s="63"/>
      <c r="BT640" s="63"/>
      <c r="BU640" s="63"/>
      <c r="BV640" s="63"/>
      <c r="BW640" s="63"/>
      <c r="BX640" s="63"/>
      <c r="BY640" s="63"/>
      <c r="BZ640" s="63"/>
      <c r="CA640" s="63"/>
      <c r="CB640" s="63"/>
      <c r="CC640" s="63"/>
      <c r="CD640" s="63"/>
      <c r="CE640" s="63"/>
      <c r="CF640" s="63"/>
      <c r="CG640" s="63"/>
      <c r="CH640" s="63"/>
      <c r="CI640" s="63"/>
      <c r="CJ640" s="63"/>
      <c r="CK640" s="63"/>
      <c r="CL640" s="63"/>
      <c r="CM640" s="63"/>
      <c r="CN640" s="63"/>
      <c r="CO640" s="63"/>
      <c r="CP640" s="63"/>
      <c r="CQ640" s="63"/>
      <c r="CR640" s="63"/>
      <c r="CS640" s="63"/>
      <c r="CT640" s="63"/>
      <c r="CU640" s="63"/>
      <c r="CV640" s="63"/>
      <c r="CW640" s="63"/>
    </row>
    <row r="641" spans="12:101" s="66" customFormat="1" x14ac:dyDescent="0.35">
      <c r="L641" s="63"/>
      <c r="M641" s="63"/>
      <c r="N641" s="63"/>
      <c r="O641" s="63"/>
      <c r="P641" s="63"/>
      <c r="Q641" s="63"/>
      <c r="R641" s="63"/>
      <c r="S641" s="63"/>
      <c r="T641" s="63"/>
      <c r="U641" s="63"/>
      <c r="V641" s="63"/>
      <c r="W641" s="63"/>
      <c r="X641" s="63"/>
      <c r="Y641" s="63"/>
      <c r="Z641" s="63"/>
      <c r="AA641" s="63"/>
      <c r="AB641" s="63"/>
      <c r="AC641" s="63"/>
      <c r="AD641" s="63"/>
      <c r="AE641" s="63"/>
      <c r="AF641" s="63"/>
      <c r="AG641" s="63"/>
      <c r="AH641" s="63"/>
      <c r="AI641" s="63"/>
      <c r="AJ641" s="63"/>
      <c r="AK641" s="63"/>
      <c r="AL641" s="63"/>
      <c r="AM641" s="63"/>
      <c r="AN641" s="63"/>
      <c r="AO641" s="63"/>
      <c r="AP641" s="63"/>
      <c r="AQ641" s="63"/>
      <c r="AR641" s="63"/>
      <c r="AS641" s="63"/>
      <c r="AT641" s="63"/>
      <c r="AU641" s="63"/>
      <c r="AV641" s="63"/>
      <c r="AW641" s="63"/>
      <c r="AX641" s="63"/>
      <c r="AY641" s="63"/>
      <c r="AZ641" s="63"/>
      <c r="BA641" s="63"/>
      <c r="BB641" s="63"/>
      <c r="BC641" s="63"/>
      <c r="BD641" s="63"/>
      <c r="BE641" s="63"/>
      <c r="BF641" s="63"/>
      <c r="BG641" s="63"/>
      <c r="BH641" s="63"/>
      <c r="BI641" s="63"/>
      <c r="BJ641" s="63"/>
      <c r="BK641" s="63"/>
      <c r="BL641" s="63"/>
      <c r="BM641" s="63"/>
      <c r="BN641" s="63"/>
      <c r="BO641" s="63"/>
      <c r="BP641" s="63"/>
      <c r="BQ641" s="63"/>
      <c r="BR641" s="63"/>
      <c r="BS641" s="63"/>
      <c r="BT641" s="63"/>
      <c r="BU641" s="63"/>
      <c r="BV641" s="63"/>
      <c r="BW641" s="63"/>
      <c r="BX641" s="63"/>
      <c r="BY641" s="63"/>
      <c r="BZ641" s="63"/>
      <c r="CA641" s="63"/>
      <c r="CB641" s="63"/>
      <c r="CC641" s="63"/>
      <c r="CD641" s="63"/>
      <c r="CE641" s="63"/>
      <c r="CF641" s="63"/>
      <c r="CG641" s="63"/>
      <c r="CH641" s="63"/>
      <c r="CI641" s="63"/>
      <c r="CJ641" s="63"/>
      <c r="CK641" s="63"/>
      <c r="CL641" s="63"/>
      <c r="CM641" s="63"/>
      <c r="CN641" s="63"/>
      <c r="CO641" s="63"/>
      <c r="CP641" s="63"/>
      <c r="CQ641" s="63"/>
      <c r="CR641" s="63"/>
      <c r="CS641" s="63"/>
      <c r="CT641" s="63"/>
      <c r="CU641" s="63"/>
      <c r="CV641" s="63"/>
      <c r="CW641" s="63"/>
    </row>
    <row r="642" spans="12:101" s="66" customFormat="1" x14ac:dyDescent="0.35">
      <c r="L642" s="63"/>
      <c r="M642" s="63"/>
      <c r="N642" s="63"/>
      <c r="O642" s="63"/>
      <c r="P642" s="63"/>
      <c r="Q642" s="63"/>
      <c r="R642" s="63"/>
      <c r="S642" s="63"/>
      <c r="T642" s="63"/>
      <c r="U642" s="63"/>
      <c r="V642" s="63"/>
      <c r="W642" s="63"/>
      <c r="X642" s="63"/>
      <c r="Y642" s="63"/>
      <c r="Z642" s="63"/>
      <c r="AA642" s="63"/>
      <c r="AB642" s="63"/>
      <c r="AC642" s="63"/>
      <c r="AD642" s="63"/>
      <c r="AE642" s="63"/>
      <c r="AF642" s="63"/>
      <c r="AG642" s="63"/>
      <c r="AH642" s="63"/>
      <c r="AI642" s="63"/>
      <c r="AJ642" s="63"/>
      <c r="AK642" s="63"/>
      <c r="AL642" s="63"/>
      <c r="AM642" s="63"/>
      <c r="AN642" s="63"/>
      <c r="AO642" s="63"/>
      <c r="AP642" s="63"/>
      <c r="AQ642" s="63"/>
      <c r="AR642" s="63"/>
      <c r="AS642" s="63"/>
      <c r="AT642" s="63"/>
      <c r="AU642" s="63"/>
      <c r="AV642" s="63"/>
      <c r="AW642" s="63"/>
      <c r="AX642" s="63"/>
      <c r="AY642" s="63"/>
      <c r="AZ642" s="63"/>
      <c r="BA642" s="63"/>
      <c r="BB642" s="63"/>
      <c r="BC642" s="63"/>
      <c r="BD642" s="63"/>
      <c r="BE642" s="63"/>
      <c r="BF642" s="63"/>
      <c r="BG642" s="63"/>
      <c r="BH642" s="63"/>
      <c r="BI642" s="63"/>
      <c r="BJ642" s="63"/>
      <c r="BK642" s="63"/>
      <c r="BL642" s="63"/>
      <c r="BM642" s="63"/>
      <c r="BN642" s="63"/>
      <c r="BO642" s="63"/>
      <c r="BP642" s="63"/>
      <c r="BQ642" s="63"/>
      <c r="BR642" s="63"/>
      <c r="BS642" s="63"/>
      <c r="BT642" s="63"/>
      <c r="BU642" s="63"/>
      <c r="BV642" s="63"/>
      <c r="BW642" s="63"/>
      <c r="BX642" s="63"/>
      <c r="BY642" s="63"/>
      <c r="BZ642" s="63"/>
      <c r="CA642" s="63"/>
      <c r="CB642" s="63"/>
      <c r="CC642" s="63"/>
      <c r="CD642" s="63"/>
      <c r="CE642" s="63"/>
      <c r="CF642" s="63"/>
      <c r="CG642" s="63"/>
      <c r="CH642" s="63"/>
      <c r="CI642" s="63"/>
      <c r="CJ642" s="63"/>
      <c r="CK642" s="63"/>
      <c r="CL642" s="63"/>
      <c r="CM642" s="63"/>
      <c r="CN642" s="63"/>
      <c r="CO642" s="63"/>
      <c r="CP642" s="63"/>
      <c r="CQ642" s="63"/>
      <c r="CR642" s="63"/>
      <c r="CS642" s="63"/>
      <c r="CT642" s="63"/>
      <c r="CU642" s="63"/>
      <c r="CV642" s="63"/>
      <c r="CW642" s="63"/>
    </row>
    <row r="643" spans="12:101" s="66" customFormat="1" x14ac:dyDescent="0.35">
      <c r="L643" s="63"/>
      <c r="M643" s="63"/>
      <c r="N643" s="63"/>
      <c r="O643" s="63"/>
      <c r="P643" s="63"/>
      <c r="Q643" s="63"/>
      <c r="R643" s="63"/>
      <c r="S643" s="63"/>
      <c r="T643" s="63"/>
      <c r="U643" s="63"/>
      <c r="V643" s="63"/>
      <c r="W643" s="63"/>
      <c r="X643" s="63"/>
      <c r="Y643" s="63"/>
      <c r="Z643" s="63"/>
      <c r="AA643" s="63"/>
      <c r="AB643" s="63"/>
      <c r="AC643" s="63"/>
      <c r="AD643" s="63"/>
      <c r="AE643" s="63"/>
      <c r="AF643" s="63"/>
      <c r="AG643" s="63"/>
      <c r="AH643" s="63"/>
      <c r="AI643" s="63"/>
      <c r="AJ643" s="63"/>
      <c r="AK643" s="63"/>
      <c r="AL643" s="63"/>
      <c r="AM643" s="63"/>
      <c r="AN643" s="63"/>
      <c r="AO643" s="63"/>
      <c r="AP643" s="63"/>
      <c r="AQ643" s="63"/>
      <c r="AR643" s="63"/>
      <c r="AS643" s="63"/>
      <c r="AT643" s="63"/>
      <c r="AU643" s="63"/>
      <c r="AV643" s="63"/>
      <c r="AW643" s="63"/>
      <c r="AX643" s="63"/>
      <c r="AY643" s="63"/>
      <c r="AZ643" s="63"/>
      <c r="BA643" s="63"/>
      <c r="BB643" s="63"/>
      <c r="BC643" s="63"/>
      <c r="BD643" s="63"/>
      <c r="BE643" s="63"/>
      <c r="BF643" s="63"/>
      <c r="BG643" s="63"/>
      <c r="BH643" s="63"/>
      <c r="BI643" s="63"/>
      <c r="BJ643" s="63"/>
      <c r="BK643" s="63"/>
      <c r="BL643" s="63"/>
      <c r="BM643" s="63"/>
      <c r="BN643" s="63"/>
      <c r="BO643" s="63"/>
      <c r="BP643" s="63"/>
      <c r="BQ643" s="63"/>
      <c r="BR643" s="63"/>
      <c r="BS643" s="63"/>
      <c r="BT643" s="63"/>
      <c r="BU643" s="63"/>
      <c r="BV643" s="63"/>
      <c r="BW643" s="63"/>
      <c r="BX643" s="63"/>
      <c r="BY643" s="63"/>
      <c r="BZ643" s="63"/>
      <c r="CA643" s="63"/>
      <c r="CB643" s="63"/>
      <c r="CC643" s="63"/>
      <c r="CD643" s="63"/>
      <c r="CE643" s="63"/>
      <c r="CF643" s="63"/>
      <c r="CG643" s="63"/>
      <c r="CH643" s="63"/>
      <c r="CI643" s="63"/>
      <c r="CJ643" s="63"/>
      <c r="CK643" s="63"/>
      <c r="CL643" s="63"/>
      <c r="CM643" s="63"/>
      <c r="CN643" s="63"/>
      <c r="CO643" s="63"/>
      <c r="CP643" s="63"/>
      <c r="CQ643" s="63"/>
      <c r="CR643" s="63"/>
      <c r="CS643" s="63"/>
      <c r="CT643" s="63"/>
      <c r="CU643" s="63"/>
      <c r="CV643" s="63"/>
      <c r="CW643" s="63"/>
    </row>
    <row r="644" spans="12:101" s="66" customFormat="1" x14ac:dyDescent="0.35">
      <c r="L644" s="63"/>
      <c r="M644" s="63"/>
      <c r="N644" s="63"/>
      <c r="O644" s="63"/>
      <c r="P644" s="63"/>
      <c r="Q644" s="63"/>
      <c r="R644" s="63"/>
      <c r="S644" s="63"/>
      <c r="T644" s="63"/>
      <c r="U644" s="63"/>
      <c r="V644" s="63"/>
      <c r="W644" s="63"/>
      <c r="X644" s="63"/>
      <c r="Y644" s="63"/>
      <c r="Z644" s="63"/>
      <c r="AA644" s="63"/>
      <c r="AB644" s="63"/>
      <c r="AC644" s="63"/>
      <c r="AD644" s="63"/>
      <c r="AE644" s="63"/>
      <c r="AF644" s="63"/>
      <c r="AG644" s="63"/>
      <c r="AH644" s="63"/>
      <c r="AI644" s="63"/>
      <c r="AJ644" s="63"/>
      <c r="AK644" s="63"/>
      <c r="AL644" s="63"/>
      <c r="AM644" s="63"/>
      <c r="AN644" s="63"/>
      <c r="AO644" s="63"/>
      <c r="AP644" s="63"/>
      <c r="AQ644" s="63"/>
      <c r="AR644" s="63"/>
      <c r="AS644" s="63"/>
      <c r="AT644" s="63"/>
      <c r="AU644" s="63"/>
      <c r="AV644" s="63"/>
      <c r="AW644" s="63"/>
      <c r="AX644" s="63"/>
      <c r="AY644" s="63"/>
      <c r="AZ644" s="63"/>
      <c r="BA644" s="63"/>
      <c r="BB644" s="63"/>
      <c r="BC644" s="63"/>
      <c r="BD644" s="63"/>
      <c r="BE644" s="63"/>
      <c r="BF644" s="63"/>
      <c r="BG644" s="63"/>
      <c r="BH644" s="63"/>
      <c r="BI644" s="63"/>
      <c r="BJ644" s="63"/>
      <c r="BK644" s="63"/>
      <c r="BL644" s="63"/>
      <c r="BM644" s="63"/>
      <c r="BN644" s="63"/>
      <c r="BO644" s="63"/>
      <c r="BP644" s="63"/>
      <c r="BQ644" s="63"/>
      <c r="BR644" s="63"/>
      <c r="BS644" s="63"/>
      <c r="BT644" s="63"/>
      <c r="BU644" s="63"/>
      <c r="BV644" s="63"/>
      <c r="BW644" s="63"/>
      <c r="BX644" s="63"/>
      <c r="BY644" s="63"/>
      <c r="BZ644" s="63"/>
      <c r="CA644" s="63"/>
      <c r="CB644" s="63"/>
      <c r="CC644" s="63"/>
      <c r="CD644" s="63"/>
      <c r="CE644" s="63"/>
      <c r="CF644" s="63"/>
      <c r="CG644" s="63"/>
      <c r="CH644" s="63"/>
      <c r="CI644" s="63"/>
      <c r="CJ644" s="63"/>
      <c r="CK644" s="63"/>
      <c r="CL644" s="63"/>
      <c r="CM644" s="63"/>
      <c r="CN644" s="63"/>
      <c r="CO644" s="63"/>
      <c r="CP644" s="63"/>
      <c r="CQ644" s="63"/>
      <c r="CR644" s="63"/>
      <c r="CS644" s="63"/>
      <c r="CT644" s="63"/>
      <c r="CU644" s="63"/>
      <c r="CV644" s="63"/>
      <c r="CW644" s="63"/>
    </row>
    <row r="645" spans="12:101" s="66" customFormat="1" x14ac:dyDescent="0.35">
      <c r="L645" s="63"/>
      <c r="M645" s="63"/>
      <c r="N645" s="63"/>
      <c r="O645" s="63"/>
      <c r="P645" s="63"/>
      <c r="Q645" s="63"/>
      <c r="R645" s="63"/>
      <c r="S645" s="63"/>
      <c r="T645" s="63"/>
      <c r="U645" s="63"/>
      <c r="V645" s="63"/>
      <c r="W645" s="63"/>
      <c r="X645" s="63"/>
      <c r="Y645" s="63"/>
      <c r="Z645" s="63"/>
      <c r="AA645" s="63"/>
      <c r="AB645" s="63"/>
      <c r="AC645" s="63"/>
      <c r="AD645" s="63"/>
      <c r="AE645" s="63"/>
      <c r="AF645" s="63"/>
      <c r="AG645" s="63"/>
      <c r="AH645" s="63"/>
      <c r="AI645" s="63"/>
      <c r="AJ645" s="63"/>
      <c r="AK645" s="63"/>
      <c r="AL645" s="63"/>
      <c r="AM645" s="63"/>
      <c r="AN645" s="63"/>
      <c r="AO645" s="63"/>
      <c r="AP645" s="63"/>
      <c r="AQ645" s="63"/>
      <c r="AR645" s="63"/>
      <c r="AS645" s="63"/>
      <c r="AT645" s="63"/>
      <c r="AU645" s="63"/>
      <c r="AV645" s="63"/>
      <c r="AW645" s="63"/>
      <c r="AX645" s="63"/>
      <c r="AY645" s="63"/>
      <c r="AZ645" s="63"/>
      <c r="BA645" s="63"/>
      <c r="BB645" s="63"/>
      <c r="BC645" s="63"/>
      <c r="BD645" s="63"/>
      <c r="BE645" s="63"/>
      <c r="BF645" s="63"/>
      <c r="BG645" s="63"/>
      <c r="BH645" s="63"/>
      <c r="BI645" s="63"/>
      <c r="BJ645" s="63"/>
      <c r="BK645" s="63"/>
      <c r="BL645" s="63"/>
      <c r="BM645" s="63"/>
      <c r="BN645" s="63"/>
      <c r="BO645" s="63"/>
      <c r="BP645" s="63"/>
      <c r="BQ645" s="63"/>
      <c r="BR645" s="63"/>
      <c r="BS645" s="63"/>
      <c r="BT645" s="63"/>
      <c r="BU645" s="63"/>
      <c r="BV645" s="63"/>
      <c r="BW645" s="63"/>
      <c r="BX645" s="63"/>
      <c r="BY645" s="63"/>
      <c r="BZ645" s="63"/>
      <c r="CA645" s="63"/>
      <c r="CB645" s="63"/>
      <c r="CC645" s="63"/>
      <c r="CD645" s="63"/>
      <c r="CE645" s="63"/>
      <c r="CF645" s="63"/>
      <c r="CG645" s="63"/>
      <c r="CH645" s="63"/>
      <c r="CI645" s="63"/>
      <c r="CJ645" s="63"/>
      <c r="CK645" s="63"/>
      <c r="CL645" s="63"/>
      <c r="CM645" s="63"/>
      <c r="CN645" s="63"/>
      <c r="CO645" s="63"/>
      <c r="CP645" s="63"/>
      <c r="CQ645" s="63"/>
      <c r="CR645" s="63"/>
      <c r="CS645" s="63"/>
      <c r="CT645" s="63"/>
      <c r="CU645" s="63"/>
      <c r="CV645" s="63"/>
      <c r="CW645" s="63"/>
    </row>
    <row r="646" spans="12:101" s="66" customFormat="1" x14ac:dyDescent="0.35">
      <c r="L646" s="63"/>
      <c r="M646" s="63"/>
      <c r="N646" s="63"/>
      <c r="O646" s="63"/>
      <c r="P646" s="63"/>
      <c r="Q646" s="63"/>
      <c r="R646" s="63"/>
      <c r="S646" s="63"/>
      <c r="T646" s="63"/>
      <c r="U646" s="63"/>
      <c r="V646" s="63"/>
      <c r="W646" s="63"/>
      <c r="X646" s="63"/>
      <c r="Y646" s="63"/>
      <c r="Z646" s="63"/>
      <c r="AA646" s="63"/>
      <c r="AB646" s="63"/>
      <c r="AC646" s="63"/>
      <c r="AD646" s="63"/>
      <c r="AE646" s="63"/>
      <c r="AF646" s="63"/>
      <c r="AG646" s="63"/>
      <c r="AH646" s="63"/>
      <c r="AI646" s="63"/>
      <c r="AJ646" s="63"/>
      <c r="AK646" s="63"/>
      <c r="AL646" s="63"/>
      <c r="AM646" s="63"/>
      <c r="AN646" s="63"/>
      <c r="AO646" s="63"/>
      <c r="AP646" s="63"/>
      <c r="AQ646" s="63"/>
      <c r="AR646" s="63"/>
      <c r="AS646" s="63"/>
      <c r="AT646" s="63"/>
      <c r="AU646" s="63"/>
      <c r="AV646" s="63"/>
      <c r="AW646" s="63"/>
      <c r="AX646" s="63"/>
      <c r="AY646" s="63"/>
      <c r="AZ646" s="63"/>
      <c r="BA646" s="63"/>
      <c r="BB646" s="63"/>
      <c r="BC646" s="63"/>
      <c r="BD646" s="63"/>
      <c r="BE646" s="63"/>
      <c r="BF646" s="63"/>
      <c r="BG646" s="63"/>
      <c r="BH646" s="63"/>
      <c r="BI646" s="63"/>
      <c r="BJ646" s="63"/>
      <c r="BK646" s="63"/>
      <c r="BL646" s="63"/>
      <c r="BM646" s="63"/>
      <c r="BN646" s="63"/>
      <c r="BO646" s="63"/>
      <c r="BP646" s="63"/>
      <c r="BQ646" s="63"/>
      <c r="BR646" s="63"/>
      <c r="BS646" s="63"/>
      <c r="BT646" s="63"/>
      <c r="BU646" s="63"/>
      <c r="BV646" s="63"/>
      <c r="BW646" s="63"/>
      <c r="BX646" s="63"/>
      <c r="BY646" s="63"/>
      <c r="BZ646" s="63"/>
      <c r="CA646" s="63"/>
      <c r="CB646" s="63"/>
      <c r="CC646" s="63"/>
      <c r="CD646" s="63"/>
      <c r="CE646" s="63"/>
      <c r="CF646" s="63"/>
      <c r="CG646" s="63"/>
      <c r="CH646" s="63"/>
      <c r="CI646" s="63"/>
      <c r="CJ646" s="63"/>
      <c r="CK646" s="63"/>
      <c r="CL646" s="63"/>
      <c r="CM646" s="63"/>
      <c r="CN646" s="63"/>
      <c r="CO646" s="63"/>
      <c r="CP646" s="63"/>
      <c r="CQ646" s="63"/>
      <c r="CR646" s="63"/>
      <c r="CS646" s="63"/>
      <c r="CT646" s="63"/>
      <c r="CU646" s="63"/>
      <c r="CV646" s="63"/>
      <c r="CW646" s="63"/>
    </row>
    <row r="647" spans="12:101" s="66" customFormat="1" x14ac:dyDescent="0.35">
      <c r="L647" s="63"/>
      <c r="M647" s="63"/>
      <c r="N647" s="63"/>
      <c r="O647" s="63"/>
      <c r="P647" s="63"/>
      <c r="Q647" s="63"/>
      <c r="R647" s="63"/>
      <c r="S647" s="63"/>
      <c r="T647" s="63"/>
      <c r="U647" s="63"/>
      <c r="V647" s="63"/>
      <c r="W647" s="63"/>
      <c r="X647" s="63"/>
      <c r="Y647" s="63"/>
      <c r="Z647" s="63"/>
      <c r="AA647" s="63"/>
      <c r="AB647" s="63"/>
      <c r="AC647" s="63"/>
      <c r="AD647" s="63"/>
      <c r="AE647" s="63"/>
      <c r="AF647" s="63"/>
      <c r="AG647" s="63"/>
      <c r="AH647" s="63"/>
      <c r="AI647" s="63"/>
      <c r="AJ647" s="63"/>
      <c r="AK647" s="63"/>
      <c r="AL647" s="63"/>
      <c r="AM647" s="63"/>
      <c r="AN647" s="63"/>
      <c r="AO647" s="63"/>
      <c r="AP647" s="63"/>
      <c r="AQ647" s="63"/>
      <c r="AR647" s="63"/>
      <c r="AS647" s="63"/>
      <c r="AT647" s="63"/>
      <c r="AU647" s="63"/>
      <c r="AV647" s="63"/>
      <c r="AW647" s="63"/>
      <c r="AX647" s="63"/>
      <c r="AY647" s="63"/>
      <c r="AZ647" s="63"/>
      <c r="BA647" s="63"/>
      <c r="BB647" s="63"/>
      <c r="BC647" s="63"/>
      <c r="BD647" s="63"/>
      <c r="BE647" s="63"/>
      <c r="BF647" s="63"/>
      <c r="BG647" s="63"/>
      <c r="BH647" s="63"/>
      <c r="BI647" s="63"/>
      <c r="BJ647" s="63"/>
      <c r="BK647" s="63"/>
      <c r="BL647" s="63"/>
      <c r="BM647" s="63"/>
      <c r="BN647" s="63"/>
      <c r="BO647" s="63"/>
      <c r="BP647" s="63"/>
      <c r="BQ647" s="63"/>
      <c r="BR647" s="63"/>
      <c r="BS647" s="63"/>
      <c r="BT647" s="63"/>
      <c r="BU647" s="63"/>
      <c r="BV647" s="63"/>
      <c r="BW647" s="63"/>
      <c r="BX647" s="63"/>
      <c r="BY647" s="63"/>
      <c r="BZ647" s="63"/>
      <c r="CA647" s="63"/>
      <c r="CB647" s="63"/>
      <c r="CC647" s="63"/>
      <c r="CD647" s="63"/>
      <c r="CE647" s="63"/>
      <c r="CF647" s="63"/>
      <c r="CG647" s="63"/>
      <c r="CH647" s="63"/>
      <c r="CI647" s="63"/>
      <c r="CJ647" s="63"/>
      <c r="CK647" s="63"/>
      <c r="CL647" s="63"/>
      <c r="CM647" s="63"/>
      <c r="CN647" s="63"/>
      <c r="CO647" s="63"/>
      <c r="CP647" s="63"/>
      <c r="CQ647" s="63"/>
      <c r="CR647" s="63"/>
      <c r="CS647" s="63"/>
      <c r="CT647" s="63"/>
      <c r="CU647" s="63"/>
      <c r="CV647" s="63"/>
      <c r="CW647" s="63"/>
    </row>
    <row r="648" spans="12:101" s="66" customFormat="1" x14ac:dyDescent="0.35">
      <c r="L648" s="63"/>
      <c r="M648" s="63"/>
      <c r="N648" s="63"/>
      <c r="O648" s="63"/>
      <c r="P648" s="63"/>
      <c r="Q648" s="63"/>
      <c r="R648" s="63"/>
      <c r="S648" s="63"/>
      <c r="T648" s="63"/>
      <c r="U648" s="63"/>
      <c r="V648" s="63"/>
      <c r="W648" s="63"/>
      <c r="X648" s="63"/>
      <c r="Y648" s="63"/>
      <c r="Z648" s="63"/>
      <c r="AA648" s="63"/>
      <c r="AB648" s="63"/>
      <c r="AC648" s="63"/>
      <c r="AD648" s="63"/>
      <c r="AE648" s="63"/>
      <c r="AF648" s="63"/>
      <c r="AG648" s="63"/>
      <c r="AH648" s="63"/>
      <c r="AI648" s="63"/>
      <c r="AJ648" s="63"/>
      <c r="AK648" s="63"/>
      <c r="AL648" s="63"/>
      <c r="AM648" s="63"/>
      <c r="AN648" s="63"/>
      <c r="AO648" s="63"/>
      <c r="AP648" s="63"/>
      <c r="AQ648" s="63"/>
      <c r="AR648" s="63"/>
      <c r="AS648" s="63"/>
      <c r="AT648" s="63"/>
      <c r="AU648" s="63"/>
      <c r="AV648" s="63"/>
      <c r="AW648" s="63"/>
      <c r="AX648" s="63"/>
      <c r="AY648" s="63"/>
      <c r="AZ648" s="63"/>
      <c r="BA648" s="63"/>
      <c r="BB648" s="63"/>
      <c r="BC648" s="63"/>
      <c r="BD648" s="63"/>
      <c r="BE648" s="63"/>
      <c r="BF648" s="63"/>
      <c r="BG648" s="63"/>
      <c r="BH648" s="63"/>
      <c r="BI648" s="63"/>
      <c r="BJ648" s="63"/>
      <c r="BK648" s="63"/>
      <c r="BL648" s="63"/>
      <c r="BM648" s="63"/>
      <c r="BN648" s="63"/>
      <c r="BO648" s="63"/>
      <c r="BP648" s="63"/>
      <c r="BQ648" s="63"/>
      <c r="BR648" s="63"/>
      <c r="BS648" s="63"/>
      <c r="BT648" s="63"/>
      <c r="BU648" s="63"/>
      <c r="BV648" s="63"/>
      <c r="BW648" s="63"/>
      <c r="BX648" s="63"/>
      <c r="BY648" s="63"/>
      <c r="BZ648" s="63"/>
      <c r="CA648" s="63"/>
      <c r="CB648" s="63"/>
      <c r="CC648" s="63"/>
      <c r="CD648" s="63"/>
      <c r="CE648" s="63"/>
      <c r="CF648" s="63"/>
      <c r="CG648" s="63"/>
      <c r="CH648" s="63"/>
      <c r="CI648" s="63"/>
      <c r="CJ648" s="63"/>
      <c r="CK648" s="63"/>
      <c r="CL648" s="63"/>
      <c r="CM648" s="63"/>
      <c r="CN648" s="63"/>
      <c r="CO648" s="63"/>
      <c r="CP648" s="63"/>
      <c r="CQ648" s="63"/>
      <c r="CR648" s="63"/>
      <c r="CS648" s="63"/>
      <c r="CT648" s="63"/>
      <c r="CU648" s="63"/>
      <c r="CV648" s="63"/>
      <c r="CW648" s="63"/>
    </row>
    <row r="649" spans="12:101" s="66" customFormat="1" x14ac:dyDescent="0.35">
      <c r="L649" s="63"/>
      <c r="M649" s="63"/>
      <c r="N649" s="63"/>
      <c r="O649" s="63"/>
      <c r="P649" s="63"/>
      <c r="Q649" s="63"/>
      <c r="R649" s="63"/>
      <c r="S649" s="63"/>
      <c r="T649" s="63"/>
      <c r="U649" s="63"/>
      <c r="V649" s="63"/>
      <c r="W649" s="63"/>
      <c r="X649" s="63"/>
      <c r="Y649" s="63"/>
      <c r="Z649" s="63"/>
      <c r="AA649" s="63"/>
      <c r="AB649" s="63"/>
      <c r="AC649" s="63"/>
      <c r="AD649" s="63"/>
      <c r="AE649" s="63"/>
      <c r="AF649" s="63"/>
      <c r="AG649" s="63"/>
      <c r="AH649" s="63"/>
      <c r="AI649" s="63"/>
      <c r="AJ649" s="63"/>
      <c r="AK649" s="63"/>
      <c r="AL649" s="63"/>
      <c r="AM649" s="63"/>
      <c r="AN649" s="63"/>
      <c r="AO649" s="63"/>
      <c r="AP649" s="63"/>
      <c r="AQ649" s="63"/>
      <c r="AR649" s="63"/>
      <c r="AS649" s="63"/>
      <c r="AT649" s="63"/>
      <c r="AU649" s="63"/>
      <c r="AV649" s="63"/>
      <c r="AW649" s="63"/>
      <c r="AX649" s="63"/>
      <c r="AY649" s="63"/>
      <c r="AZ649" s="63"/>
      <c r="BA649" s="63"/>
      <c r="BB649" s="63"/>
      <c r="BC649" s="63"/>
      <c r="BD649" s="63"/>
      <c r="BE649" s="63"/>
      <c r="BF649" s="63"/>
      <c r="BG649" s="63"/>
      <c r="BH649" s="63"/>
      <c r="BI649" s="63"/>
      <c r="BJ649" s="63"/>
      <c r="BK649" s="63"/>
      <c r="BL649" s="63"/>
      <c r="BM649" s="63"/>
      <c r="BN649" s="63"/>
      <c r="BO649" s="63"/>
      <c r="BP649" s="63"/>
      <c r="BQ649" s="63"/>
      <c r="BR649" s="63"/>
      <c r="BS649" s="63"/>
      <c r="BT649" s="63"/>
      <c r="BU649" s="63"/>
      <c r="BV649" s="63"/>
      <c r="BW649" s="63"/>
      <c r="BX649" s="63"/>
      <c r="BY649" s="63"/>
      <c r="BZ649" s="63"/>
      <c r="CA649" s="63"/>
      <c r="CB649" s="63"/>
      <c r="CC649" s="63"/>
      <c r="CD649" s="63"/>
      <c r="CE649" s="63"/>
      <c r="CF649" s="63"/>
      <c r="CG649" s="63"/>
      <c r="CH649" s="63"/>
      <c r="CI649" s="63"/>
      <c r="CJ649" s="63"/>
      <c r="CK649" s="63"/>
      <c r="CL649" s="63"/>
      <c r="CM649" s="63"/>
      <c r="CN649" s="63"/>
      <c r="CO649" s="63"/>
      <c r="CP649" s="63"/>
      <c r="CQ649" s="63"/>
      <c r="CR649" s="63"/>
      <c r="CS649" s="63"/>
      <c r="CT649" s="63"/>
      <c r="CU649" s="63"/>
      <c r="CV649" s="63"/>
      <c r="CW649" s="63"/>
    </row>
    <row r="650" spans="12:101" s="66" customFormat="1" x14ac:dyDescent="0.35">
      <c r="L650" s="63"/>
      <c r="M650" s="63"/>
      <c r="N650" s="63"/>
      <c r="O650" s="63"/>
      <c r="P650" s="63"/>
      <c r="Q650" s="63"/>
      <c r="R650" s="63"/>
      <c r="S650" s="63"/>
      <c r="T650" s="63"/>
      <c r="U650" s="63"/>
      <c r="V650" s="63"/>
      <c r="W650" s="63"/>
      <c r="X650" s="63"/>
      <c r="Y650" s="63"/>
      <c r="Z650" s="63"/>
      <c r="AA650" s="63"/>
      <c r="AB650" s="63"/>
      <c r="AC650" s="63"/>
      <c r="AD650" s="63"/>
      <c r="AE650" s="63"/>
      <c r="AF650" s="63"/>
      <c r="AG650" s="63"/>
      <c r="AH650" s="63"/>
      <c r="AI650" s="63"/>
      <c r="AJ650" s="63"/>
      <c r="AK650" s="63"/>
      <c r="AL650" s="63"/>
      <c r="AM650" s="63"/>
      <c r="AN650" s="63"/>
      <c r="AO650" s="63"/>
      <c r="AP650" s="63"/>
      <c r="AQ650" s="63"/>
      <c r="AR650" s="63"/>
      <c r="AS650" s="63"/>
      <c r="AT650" s="63"/>
      <c r="AU650" s="63"/>
      <c r="AV650" s="63"/>
      <c r="AW650" s="63"/>
      <c r="AX650" s="63"/>
      <c r="AY650" s="63"/>
      <c r="AZ650" s="63"/>
      <c r="BA650" s="63"/>
      <c r="BB650" s="63"/>
      <c r="BC650" s="63"/>
      <c r="BD650" s="63"/>
      <c r="BE650" s="63"/>
      <c r="BF650" s="63"/>
      <c r="BG650" s="63"/>
      <c r="BH650" s="63"/>
      <c r="BI650" s="63"/>
      <c r="BJ650" s="63"/>
      <c r="BK650" s="63"/>
      <c r="BL650" s="63"/>
      <c r="BM650" s="63"/>
      <c r="BN650" s="63"/>
      <c r="BO650" s="63"/>
      <c r="BP650" s="63"/>
      <c r="BQ650" s="63"/>
      <c r="BR650" s="63"/>
      <c r="BS650" s="63"/>
      <c r="BT650" s="63"/>
      <c r="BU650" s="63"/>
      <c r="BV650" s="63"/>
      <c r="BW650" s="63"/>
      <c r="BX650" s="63"/>
      <c r="BY650" s="63"/>
      <c r="BZ650" s="63"/>
      <c r="CA650" s="63"/>
      <c r="CB650" s="63"/>
      <c r="CC650" s="63"/>
      <c r="CD650" s="63"/>
      <c r="CE650" s="63"/>
      <c r="CF650" s="63"/>
      <c r="CG650" s="63"/>
      <c r="CH650" s="63"/>
      <c r="CI650" s="63"/>
      <c r="CJ650" s="63"/>
      <c r="CK650" s="63"/>
      <c r="CL650" s="63"/>
      <c r="CM650" s="63"/>
      <c r="CN650" s="63"/>
      <c r="CO650" s="63"/>
      <c r="CP650" s="63"/>
      <c r="CQ650" s="63"/>
      <c r="CR650" s="63"/>
      <c r="CS650" s="63"/>
      <c r="CT650" s="63"/>
      <c r="CU650" s="63"/>
      <c r="CV650" s="63"/>
      <c r="CW650" s="63"/>
    </row>
    <row r="651" spans="12:101" s="66" customFormat="1" x14ac:dyDescent="0.35">
      <c r="L651" s="63"/>
      <c r="M651" s="63"/>
      <c r="N651" s="63"/>
      <c r="O651" s="63"/>
      <c r="P651" s="63"/>
      <c r="Q651" s="63"/>
      <c r="R651" s="63"/>
      <c r="S651" s="63"/>
      <c r="T651" s="63"/>
      <c r="U651" s="63"/>
      <c r="V651" s="63"/>
      <c r="W651" s="63"/>
      <c r="X651" s="63"/>
      <c r="Y651" s="63"/>
      <c r="Z651" s="63"/>
      <c r="AA651" s="63"/>
      <c r="AB651" s="63"/>
      <c r="AC651" s="63"/>
      <c r="AD651" s="63"/>
      <c r="AE651" s="63"/>
      <c r="AF651" s="63"/>
      <c r="AG651" s="63"/>
      <c r="AH651" s="63"/>
      <c r="AI651" s="63"/>
      <c r="AJ651" s="63"/>
      <c r="AK651" s="63"/>
      <c r="AL651" s="63"/>
      <c r="AM651" s="63"/>
      <c r="AN651" s="63"/>
      <c r="AO651" s="63"/>
      <c r="AP651" s="63"/>
      <c r="AQ651" s="63"/>
      <c r="AR651" s="63"/>
      <c r="AS651" s="63"/>
      <c r="AT651" s="63"/>
      <c r="AU651" s="63"/>
      <c r="AV651" s="63"/>
      <c r="AW651" s="63"/>
      <c r="AX651" s="63"/>
      <c r="AY651" s="63"/>
      <c r="AZ651" s="63"/>
      <c r="BA651" s="63"/>
      <c r="BB651" s="63"/>
      <c r="BC651" s="63"/>
      <c r="BD651" s="63"/>
      <c r="BE651" s="63"/>
      <c r="BF651" s="63"/>
      <c r="BG651" s="63"/>
      <c r="BH651" s="63"/>
      <c r="BI651" s="63"/>
      <c r="BJ651" s="63"/>
      <c r="BK651" s="63"/>
      <c r="BL651" s="63"/>
      <c r="BM651" s="63"/>
      <c r="BN651" s="63"/>
      <c r="BO651" s="63"/>
      <c r="BP651" s="63"/>
      <c r="BQ651" s="63"/>
      <c r="BR651" s="63"/>
      <c r="BS651" s="63"/>
      <c r="BT651" s="63"/>
      <c r="BU651" s="63"/>
      <c r="BV651" s="63"/>
      <c r="BW651" s="63"/>
      <c r="BX651" s="63"/>
      <c r="BY651" s="63"/>
      <c r="BZ651" s="63"/>
      <c r="CA651" s="63"/>
      <c r="CB651" s="63"/>
      <c r="CC651" s="63"/>
      <c r="CD651" s="63"/>
      <c r="CE651" s="63"/>
      <c r="CF651" s="63"/>
      <c r="CG651" s="63"/>
      <c r="CH651" s="63"/>
      <c r="CI651" s="63"/>
      <c r="CJ651" s="63"/>
      <c r="CK651" s="63"/>
      <c r="CL651" s="63"/>
      <c r="CM651" s="63"/>
      <c r="CN651" s="63"/>
      <c r="CO651" s="63"/>
      <c r="CP651" s="63"/>
      <c r="CQ651" s="63"/>
      <c r="CR651" s="63"/>
      <c r="CS651" s="63"/>
      <c r="CT651" s="63"/>
      <c r="CU651" s="63"/>
      <c r="CV651" s="63"/>
      <c r="CW651" s="63"/>
    </row>
    <row r="652" spans="12:101" s="66" customFormat="1" x14ac:dyDescent="0.35">
      <c r="L652" s="63"/>
      <c r="M652" s="63"/>
      <c r="N652" s="63"/>
      <c r="O652" s="63"/>
      <c r="P652" s="63"/>
      <c r="Q652" s="63"/>
      <c r="R652" s="63"/>
      <c r="S652" s="63"/>
      <c r="T652" s="63"/>
      <c r="U652" s="63"/>
      <c r="V652" s="63"/>
      <c r="W652" s="63"/>
      <c r="X652" s="63"/>
      <c r="Y652" s="63"/>
      <c r="Z652" s="63"/>
      <c r="AA652" s="63"/>
      <c r="AB652" s="63"/>
      <c r="AC652" s="63"/>
      <c r="AD652" s="63"/>
      <c r="AE652" s="63"/>
      <c r="AF652" s="63"/>
      <c r="AG652" s="63"/>
      <c r="AH652" s="63"/>
      <c r="AI652" s="63"/>
      <c r="AJ652" s="63"/>
      <c r="AK652" s="63"/>
      <c r="AL652" s="63"/>
      <c r="AM652" s="63"/>
      <c r="AN652" s="63"/>
      <c r="AO652" s="63"/>
      <c r="AP652" s="63"/>
      <c r="AQ652" s="63"/>
      <c r="AR652" s="63"/>
      <c r="AS652" s="63"/>
      <c r="AT652" s="63"/>
      <c r="AU652" s="63"/>
      <c r="AV652" s="63"/>
      <c r="AW652" s="63"/>
      <c r="AX652" s="63"/>
      <c r="AY652" s="63"/>
      <c r="AZ652" s="63"/>
      <c r="BA652" s="63"/>
      <c r="BB652" s="63"/>
      <c r="BC652" s="63"/>
      <c r="BD652" s="63"/>
      <c r="BE652" s="63"/>
      <c r="BF652" s="63"/>
      <c r="BG652" s="63"/>
      <c r="BH652" s="63"/>
      <c r="BI652" s="63"/>
      <c r="BJ652" s="63"/>
      <c r="BK652" s="63"/>
      <c r="BL652" s="63"/>
      <c r="BM652" s="63"/>
      <c r="BN652" s="63"/>
      <c r="BO652" s="63"/>
      <c r="BP652" s="63"/>
      <c r="BQ652" s="63"/>
      <c r="BR652" s="63"/>
      <c r="BS652" s="63"/>
      <c r="BT652" s="63"/>
      <c r="BU652" s="63"/>
      <c r="BV652" s="63"/>
      <c r="BW652" s="63"/>
      <c r="BX652" s="63"/>
      <c r="BY652" s="63"/>
      <c r="BZ652" s="63"/>
      <c r="CA652" s="63"/>
      <c r="CB652" s="63"/>
      <c r="CC652" s="63"/>
      <c r="CD652" s="63"/>
      <c r="CE652" s="63"/>
      <c r="CF652" s="63"/>
      <c r="CG652" s="63"/>
      <c r="CH652" s="63"/>
      <c r="CI652" s="63"/>
      <c r="CJ652" s="63"/>
      <c r="CK652" s="63"/>
      <c r="CL652" s="63"/>
      <c r="CM652" s="63"/>
      <c r="CN652" s="63"/>
      <c r="CO652" s="63"/>
      <c r="CP652" s="63"/>
      <c r="CQ652" s="63"/>
      <c r="CR652" s="63"/>
      <c r="CS652" s="63"/>
      <c r="CT652" s="63"/>
      <c r="CU652" s="63"/>
      <c r="CV652" s="63"/>
      <c r="CW652" s="63"/>
    </row>
    <row r="653" spans="12:101" s="66" customFormat="1" x14ac:dyDescent="0.35">
      <c r="L653" s="63"/>
      <c r="M653" s="63"/>
      <c r="N653" s="63"/>
      <c r="O653" s="63"/>
      <c r="P653" s="63"/>
      <c r="Q653" s="63"/>
      <c r="R653" s="63"/>
      <c r="S653" s="63"/>
      <c r="T653" s="63"/>
      <c r="U653" s="63"/>
      <c r="V653" s="63"/>
      <c r="W653" s="63"/>
      <c r="X653" s="63"/>
      <c r="Y653" s="63"/>
      <c r="Z653" s="63"/>
      <c r="AA653" s="63"/>
      <c r="AB653" s="63"/>
      <c r="AC653" s="63"/>
      <c r="AD653" s="63"/>
      <c r="AE653" s="63"/>
      <c r="AF653" s="63"/>
      <c r="AG653" s="63"/>
      <c r="AH653" s="63"/>
      <c r="AI653" s="63"/>
      <c r="AJ653" s="63"/>
      <c r="AK653" s="63"/>
      <c r="AL653" s="63"/>
      <c r="AM653" s="63"/>
      <c r="AN653" s="63"/>
      <c r="AO653" s="63"/>
      <c r="AP653" s="63"/>
      <c r="AQ653" s="63"/>
      <c r="AR653" s="63"/>
      <c r="AS653" s="63"/>
      <c r="AT653" s="63"/>
      <c r="AU653" s="63"/>
      <c r="AV653" s="63"/>
      <c r="AW653" s="63"/>
      <c r="AX653" s="63"/>
      <c r="AY653" s="63"/>
      <c r="AZ653" s="63"/>
      <c r="BA653" s="63"/>
      <c r="BB653" s="63"/>
      <c r="BC653" s="63"/>
      <c r="BD653" s="63"/>
      <c r="BE653" s="63"/>
      <c r="BF653" s="63"/>
      <c r="BG653" s="63"/>
      <c r="BH653" s="63"/>
      <c r="BI653" s="63"/>
      <c r="BJ653" s="63"/>
      <c r="BK653" s="63"/>
      <c r="BL653" s="63"/>
      <c r="BM653" s="63"/>
      <c r="BN653" s="63"/>
      <c r="BO653" s="63"/>
      <c r="BP653" s="63"/>
      <c r="BQ653" s="63"/>
      <c r="BR653" s="63"/>
      <c r="BS653" s="63"/>
      <c r="BT653" s="63"/>
      <c r="BU653" s="63"/>
      <c r="BV653" s="63"/>
      <c r="BW653" s="63"/>
      <c r="BX653" s="63"/>
      <c r="BY653" s="63"/>
      <c r="BZ653" s="63"/>
      <c r="CA653" s="63"/>
      <c r="CB653" s="63"/>
      <c r="CC653" s="63"/>
      <c r="CD653" s="63"/>
      <c r="CE653" s="63"/>
      <c r="CF653" s="63"/>
      <c r="CG653" s="63"/>
      <c r="CH653" s="63"/>
      <c r="CI653" s="63"/>
      <c r="CJ653" s="63"/>
      <c r="CK653" s="63"/>
      <c r="CL653" s="63"/>
      <c r="CM653" s="63"/>
      <c r="CN653" s="63"/>
      <c r="CO653" s="63"/>
      <c r="CP653" s="63"/>
      <c r="CQ653" s="63"/>
      <c r="CR653" s="63"/>
      <c r="CS653" s="63"/>
      <c r="CT653" s="63"/>
      <c r="CU653" s="63"/>
      <c r="CV653" s="63"/>
      <c r="CW653" s="63"/>
    </row>
    <row r="654" spans="12:101" s="66" customFormat="1" x14ac:dyDescent="0.35">
      <c r="L654" s="63"/>
      <c r="M654" s="63"/>
      <c r="N654" s="63"/>
      <c r="O654" s="63"/>
      <c r="P654" s="63"/>
      <c r="Q654" s="63"/>
      <c r="R654" s="63"/>
      <c r="S654" s="63"/>
      <c r="T654" s="63"/>
      <c r="U654" s="63"/>
      <c r="V654" s="63"/>
      <c r="W654" s="63"/>
      <c r="X654" s="63"/>
      <c r="Y654" s="63"/>
      <c r="Z654" s="63"/>
      <c r="AA654" s="63"/>
      <c r="AB654" s="63"/>
      <c r="AC654" s="63"/>
      <c r="AD654" s="63"/>
      <c r="AE654" s="63"/>
      <c r="AF654" s="63"/>
      <c r="AG654" s="63"/>
      <c r="AH654" s="63"/>
      <c r="AI654" s="63"/>
      <c r="AJ654" s="63"/>
      <c r="AK654" s="63"/>
      <c r="AL654" s="63"/>
      <c r="AM654" s="63"/>
      <c r="AN654" s="63"/>
      <c r="AO654" s="63"/>
      <c r="AP654" s="63"/>
      <c r="AQ654" s="63"/>
      <c r="AR654" s="63"/>
      <c r="AS654" s="63"/>
      <c r="AT654" s="63"/>
      <c r="AU654" s="63"/>
      <c r="AV654" s="63"/>
      <c r="AW654" s="63"/>
      <c r="AX654" s="63"/>
      <c r="AY654" s="63"/>
      <c r="AZ654" s="63"/>
      <c r="BA654" s="63"/>
      <c r="BB654" s="63"/>
      <c r="BC654" s="63"/>
      <c r="BD654" s="63"/>
      <c r="BE654" s="63"/>
      <c r="BF654" s="63"/>
      <c r="BG654" s="63"/>
      <c r="BH654" s="63"/>
      <c r="BI654" s="63"/>
      <c r="BJ654" s="63"/>
      <c r="BK654" s="63"/>
      <c r="BL654" s="63"/>
      <c r="BM654" s="63"/>
      <c r="BN654" s="63"/>
      <c r="BO654" s="63"/>
      <c r="BP654" s="63"/>
      <c r="BQ654" s="63"/>
      <c r="BR654" s="63"/>
      <c r="BS654" s="63"/>
      <c r="BT654" s="63"/>
      <c r="BU654" s="63"/>
      <c r="BV654" s="63"/>
      <c r="BW654" s="63"/>
      <c r="BX654" s="63"/>
      <c r="BY654" s="63"/>
      <c r="BZ654" s="63"/>
      <c r="CA654" s="63"/>
      <c r="CB654" s="63"/>
      <c r="CC654" s="63"/>
      <c r="CD654" s="63"/>
      <c r="CE654" s="63"/>
      <c r="CF654" s="63"/>
      <c r="CG654" s="63"/>
      <c r="CH654" s="63"/>
      <c r="CI654" s="63"/>
      <c r="CJ654" s="63"/>
      <c r="CK654" s="63"/>
      <c r="CL654" s="63"/>
      <c r="CM654" s="63"/>
      <c r="CN654" s="63"/>
      <c r="CO654" s="63"/>
      <c r="CP654" s="63"/>
      <c r="CQ654" s="63"/>
      <c r="CR654" s="63"/>
      <c r="CS654" s="63"/>
      <c r="CT654" s="63"/>
      <c r="CU654" s="63"/>
      <c r="CV654" s="63"/>
      <c r="CW654" s="63"/>
    </row>
    <row r="655" spans="12:101" s="66" customFormat="1" x14ac:dyDescent="0.35">
      <c r="L655" s="63"/>
      <c r="M655" s="63"/>
      <c r="N655" s="63"/>
      <c r="O655" s="63"/>
      <c r="P655" s="63"/>
      <c r="Q655" s="63"/>
      <c r="R655" s="63"/>
      <c r="S655" s="63"/>
      <c r="T655" s="63"/>
      <c r="U655" s="63"/>
      <c r="V655" s="63"/>
      <c r="W655" s="63"/>
      <c r="X655" s="63"/>
      <c r="Y655" s="63"/>
      <c r="Z655" s="63"/>
      <c r="AA655" s="63"/>
      <c r="AB655" s="63"/>
      <c r="AC655" s="63"/>
      <c r="AD655" s="63"/>
      <c r="AE655" s="63"/>
      <c r="AF655" s="63"/>
      <c r="AG655" s="63"/>
      <c r="AH655" s="63"/>
      <c r="AI655" s="63"/>
      <c r="AJ655" s="63"/>
      <c r="AK655" s="63"/>
      <c r="AL655" s="63"/>
      <c r="AM655" s="63"/>
      <c r="AN655" s="63"/>
      <c r="AO655" s="63"/>
      <c r="AP655" s="63"/>
      <c r="AQ655" s="63"/>
      <c r="AR655" s="63"/>
      <c r="AS655" s="63"/>
      <c r="AT655" s="63"/>
      <c r="AU655" s="63"/>
      <c r="AV655" s="63"/>
      <c r="AW655" s="63"/>
      <c r="AX655" s="63"/>
      <c r="AY655" s="63"/>
      <c r="AZ655" s="63"/>
      <c r="BA655" s="63"/>
      <c r="BB655" s="63"/>
      <c r="BC655" s="63"/>
      <c r="BD655" s="63"/>
      <c r="BE655" s="63"/>
      <c r="BF655" s="63"/>
      <c r="BG655" s="63"/>
      <c r="BH655" s="63"/>
      <c r="BI655" s="63"/>
      <c r="BJ655" s="63"/>
      <c r="BK655" s="63"/>
      <c r="BL655" s="63"/>
      <c r="BM655" s="63"/>
      <c r="BN655" s="63"/>
      <c r="BO655" s="63"/>
      <c r="BP655" s="63"/>
      <c r="BQ655" s="63"/>
      <c r="BR655" s="63"/>
      <c r="BS655" s="63"/>
      <c r="BT655" s="63"/>
      <c r="BU655" s="63"/>
      <c r="BV655" s="63"/>
      <c r="BW655" s="63"/>
      <c r="BX655" s="63"/>
      <c r="BY655" s="63"/>
      <c r="BZ655" s="63"/>
      <c r="CA655" s="63"/>
      <c r="CB655" s="63"/>
      <c r="CC655" s="63"/>
      <c r="CD655" s="63"/>
      <c r="CE655" s="63"/>
      <c r="CF655" s="63"/>
      <c r="CG655" s="63"/>
      <c r="CH655" s="63"/>
      <c r="CI655" s="63"/>
      <c r="CJ655" s="63"/>
      <c r="CK655" s="63"/>
      <c r="CL655" s="63"/>
      <c r="CM655" s="63"/>
      <c r="CN655" s="63"/>
      <c r="CO655" s="63"/>
      <c r="CP655" s="63"/>
      <c r="CQ655" s="63"/>
      <c r="CR655" s="63"/>
      <c r="CS655" s="63"/>
      <c r="CT655" s="63"/>
      <c r="CU655" s="63"/>
      <c r="CV655" s="63"/>
      <c r="CW655" s="63"/>
    </row>
    <row r="656" spans="12:101" s="66" customFormat="1" x14ac:dyDescent="0.35">
      <c r="L656" s="63"/>
      <c r="M656" s="63"/>
      <c r="N656" s="63"/>
      <c r="O656" s="63"/>
      <c r="P656" s="63"/>
      <c r="Q656" s="63"/>
      <c r="R656" s="63"/>
      <c r="S656" s="63"/>
      <c r="T656" s="63"/>
      <c r="U656" s="63"/>
      <c r="V656" s="63"/>
      <c r="W656" s="63"/>
      <c r="X656" s="63"/>
      <c r="Y656" s="63"/>
      <c r="Z656" s="63"/>
      <c r="AA656" s="63"/>
      <c r="AB656" s="63"/>
      <c r="AC656" s="63"/>
      <c r="AD656" s="63"/>
      <c r="AE656" s="63"/>
      <c r="AF656" s="63"/>
      <c r="AG656" s="63"/>
      <c r="AH656" s="63"/>
      <c r="AI656" s="63"/>
      <c r="AJ656" s="63"/>
      <c r="AK656" s="63"/>
      <c r="AL656" s="63"/>
      <c r="AM656" s="63"/>
      <c r="AN656" s="63"/>
      <c r="AO656" s="63"/>
      <c r="AP656" s="63"/>
      <c r="AQ656" s="63"/>
      <c r="AR656" s="63"/>
      <c r="AS656" s="63"/>
      <c r="AT656" s="63"/>
      <c r="AU656" s="63"/>
      <c r="AV656" s="63"/>
      <c r="AW656" s="63"/>
      <c r="AX656" s="63"/>
      <c r="AY656" s="63"/>
      <c r="AZ656" s="63"/>
      <c r="BA656" s="63"/>
      <c r="BB656" s="63"/>
      <c r="BC656" s="63"/>
      <c r="BD656" s="63"/>
      <c r="BE656" s="63"/>
      <c r="BF656" s="63"/>
      <c r="BG656" s="63"/>
      <c r="BH656" s="63"/>
      <c r="BI656" s="63"/>
      <c r="BJ656" s="63"/>
      <c r="BK656" s="63"/>
      <c r="BL656" s="63"/>
      <c r="BM656" s="63"/>
      <c r="BN656" s="63"/>
      <c r="BO656" s="63"/>
      <c r="BP656" s="63"/>
      <c r="BQ656" s="63"/>
      <c r="BR656" s="63"/>
      <c r="BS656" s="63"/>
      <c r="BT656" s="63"/>
      <c r="BU656" s="63"/>
      <c r="BV656" s="63"/>
      <c r="BW656" s="63"/>
      <c r="BX656" s="63"/>
      <c r="BY656" s="63"/>
      <c r="BZ656" s="63"/>
      <c r="CA656" s="63"/>
      <c r="CB656" s="63"/>
      <c r="CC656" s="63"/>
      <c r="CD656" s="63"/>
      <c r="CE656" s="63"/>
      <c r="CF656" s="63"/>
      <c r="CG656" s="63"/>
      <c r="CH656" s="63"/>
      <c r="CI656" s="63"/>
      <c r="CJ656" s="63"/>
      <c r="CK656" s="63"/>
      <c r="CL656" s="63"/>
      <c r="CM656" s="63"/>
      <c r="CN656" s="63"/>
      <c r="CO656" s="63"/>
      <c r="CP656" s="63"/>
      <c r="CQ656" s="63"/>
      <c r="CR656" s="63"/>
      <c r="CS656" s="63"/>
      <c r="CT656" s="63"/>
      <c r="CU656" s="63"/>
      <c r="CV656" s="63"/>
      <c r="CW656" s="63"/>
    </row>
    <row r="657" spans="12:101" s="66" customFormat="1" x14ac:dyDescent="0.35">
      <c r="L657" s="63"/>
      <c r="M657" s="63"/>
      <c r="N657" s="63"/>
      <c r="O657" s="63"/>
      <c r="P657" s="63"/>
      <c r="Q657" s="63"/>
      <c r="R657" s="63"/>
      <c r="S657" s="63"/>
      <c r="T657" s="63"/>
      <c r="U657" s="63"/>
      <c r="V657" s="63"/>
      <c r="W657" s="63"/>
      <c r="X657" s="63"/>
      <c r="Y657" s="63"/>
      <c r="Z657" s="63"/>
      <c r="AA657" s="63"/>
      <c r="AB657" s="63"/>
      <c r="AC657" s="63"/>
      <c r="AD657" s="63"/>
      <c r="AE657" s="63"/>
      <c r="AF657" s="63"/>
      <c r="AG657" s="63"/>
      <c r="AH657" s="63"/>
      <c r="AI657" s="63"/>
      <c r="AJ657" s="63"/>
      <c r="AK657" s="63"/>
      <c r="AL657" s="63"/>
      <c r="AM657" s="63"/>
      <c r="AN657" s="63"/>
      <c r="AO657" s="63"/>
      <c r="AP657" s="63"/>
      <c r="AQ657" s="63"/>
      <c r="AR657" s="63"/>
      <c r="AS657" s="63"/>
      <c r="AT657" s="63"/>
      <c r="AU657" s="63"/>
      <c r="AV657" s="63"/>
      <c r="AW657" s="63"/>
      <c r="AX657" s="63"/>
      <c r="AY657" s="63"/>
      <c r="AZ657" s="63"/>
      <c r="BA657" s="63"/>
      <c r="BB657" s="63"/>
      <c r="BC657" s="63"/>
      <c r="BD657" s="63"/>
      <c r="BE657" s="63"/>
      <c r="BF657" s="63"/>
      <c r="BG657" s="63"/>
      <c r="BH657" s="63"/>
      <c r="BI657" s="63"/>
      <c r="BJ657" s="63"/>
      <c r="BK657" s="63"/>
      <c r="BL657" s="63"/>
      <c r="BM657" s="63"/>
      <c r="BN657" s="63"/>
      <c r="BO657" s="63"/>
      <c r="BP657" s="63"/>
      <c r="BQ657" s="63"/>
      <c r="BR657" s="63"/>
      <c r="BS657" s="63"/>
      <c r="BT657" s="63"/>
      <c r="BU657" s="63"/>
      <c r="BV657" s="63"/>
      <c r="BW657" s="63"/>
      <c r="BX657" s="63"/>
      <c r="BY657" s="63"/>
      <c r="BZ657" s="63"/>
      <c r="CA657" s="63"/>
      <c r="CB657" s="63"/>
      <c r="CC657" s="63"/>
      <c r="CD657" s="63"/>
      <c r="CE657" s="63"/>
      <c r="CF657" s="63"/>
      <c r="CG657" s="63"/>
      <c r="CH657" s="63"/>
      <c r="CI657" s="63"/>
      <c r="CJ657" s="63"/>
      <c r="CK657" s="63"/>
      <c r="CL657" s="63"/>
      <c r="CM657" s="63"/>
      <c r="CN657" s="63"/>
      <c r="CO657" s="63"/>
      <c r="CP657" s="63"/>
      <c r="CQ657" s="63"/>
      <c r="CR657" s="63"/>
      <c r="CS657" s="63"/>
      <c r="CT657" s="63"/>
      <c r="CU657" s="63"/>
      <c r="CV657" s="63"/>
      <c r="CW657" s="63"/>
    </row>
    <row r="658" spans="12:101" s="66" customFormat="1" x14ac:dyDescent="0.35">
      <c r="L658" s="63"/>
      <c r="M658" s="63"/>
      <c r="N658" s="63"/>
      <c r="O658" s="63"/>
      <c r="P658" s="63"/>
      <c r="Q658" s="63"/>
      <c r="R658" s="63"/>
      <c r="S658" s="63"/>
      <c r="T658" s="63"/>
      <c r="U658" s="63"/>
      <c r="V658" s="63"/>
      <c r="W658" s="63"/>
      <c r="X658" s="63"/>
      <c r="Y658" s="63"/>
      <c r="Z658" s="63"/>
      <c r="AA658" s="63"/>
      <c r="AB658" s="63"/>
      <c r="AC658" s="63"/>
      <c r="AD658" s="63"/>
      <c r="AE658" s="63"/>
      <c r="AF658" s="63"/>
      <c r="AG658" s="63"/>
      <c r="AH658" s="63"/>
      <c r="AI658" s="63"/>
      <c r="AJ658" s="63"/>
      <c r="AK658" s="63"/>
      <c r="AL658" s="63"/>
      <c r="AM658" s="63"/>
      <c r="AN658" s="63"/>
      <c r="AO658" s="63"/>
      <c r="AP658" s="63"/>
      <c r="AQ658" s="63"/>
      <c r="AR658" s="63"/>
      <c r="AS658" s="63"/>
      <c r="AT658" s="63"/>
      <c r="AU658" s="63"/>
      <c r="AV658" s="63"/>
      <c r="AW658" s="63"/>
      <c r="AX658" s="63"/>
      <c r="AY658" s="63"/>
      <c r="AZ658" s="63"/>
      <c r="BA658" s="63"/>
      <c r="BB658" s="63"/>
      <c r="BC658" s="63"/>
      <c r="BD658" s="63"/>
      <c r="BE658" s="63"/>
      <c r="BF658" s="63"/>
      <c r="BG658" s="63"/>
      <c r="BH658" s="63"/>
      <c r="BI658" s="63"/>
      <c r="BJ658" s="63"/>
      <c r="BK658" s="63"/>
      <c r="BL658" s="63"/>
      <c r="BM658" s="63"/>
      <c r="BN658" s="63"/>
      <c r="BO658" s="63"/>
      <c r="BP658" s="63"/>
      <c r="BQ658" s="63"/>
      <c r="BR658" s="63"/>
      <c r="BS658" s="63"/>
      <c r="BT658" s="63"/>
      <c r="BU658" s="63"/>
      <c r="BV658" s="63"/>
      <c r="BW658" s="63"/>
      <c r="BX658" s="63"/>
      <c r="BY658" s="63"/>
      <c r="BZ658" s="63"/>
      <c r="CA658" s="63"/>
      <c r="CB658" s="63"/>
      <c r="CC658" s="63"/>
      <c r="CD658" s="63"/>
      <c r="CE658" s="63"/>
      <c r="CF658" s="63"/>
      <c r="CG658" s="63"/>
      <c r="CH658" s="63"/>
      <c r="CI658" s="63"/>
      <c r="CJ658" s="63"/>
      <c r="CK658" s="63"/>
      <c r="CL658" s="63"/>
      <c r="CM658" s="63"/>
      <c r="CN658" s="63"/>
      <c r="CO658" s="63"/>
      <c r="CP658" s="63"/>
      <c r="CQ658" s="63"/>
      <c r="CR658" s="63"/>
      <c r="CS658" s="63"/>
      <c r="CT658" s="63"/>
      <c r="CU658" s="63"/>
      <c r="CV658" s="63"/>
      <c r="CW658" s="63"/>
    </row>
    <row r="659" spans="12:101" s="66" customFormat="1" x14ac:dyDescent="0.35">
      <c r="L659" s="63"/>
      <c r="M659" s="63"/>
      <c r="N659" s="63"/>
      <c r="O659" s="63"/>
      <c r="P659" s="63"/>
      <c r="Q659" s="63"/>
      <c r="R659" s="63"/>
      <c r="S659" s="63"/>
      <c r="T659" s="63"/>
      <c r="U659" s="63"/>
      <c r="V659" s="63"/>
      <c r="W659" s="63"/>
      <c r="X659" s="63"/>
      <c r="Y659" s="63"/>
      <c r="Z659" s="63"/>
      <c r="AA659" s="63"/>
      <c r="AB659" s="63"/>
      <c r="AC659" s="63"/>
      <c r="AD659" s="63"/>
      <c r="AE659" s="63"/>
      <c r="AF659" s="63"/>
      <c r="AG659" s="63"/>
      <c r="AH659" s="63"/>
      <c r="AI659" s="63"/>
      <c r="AJ659" s="63"/>
      <c r="AK659" s="63"/>
      <c r="AL659" s="63"/>
      <c r="AM659" s="63"/>
      <c r="AN659" s="63"/>
      <c r="AO659" s="63"/>
      <c r="AP659" s="63"/>
      <c r="AQ659" s="63"/>
      <c r="AR659" s="63"/>
      <c r="AS659" s="63"/>
      <c r="AT659" s="63"/>
      <c r="AU659" s="63"/>
      <c r="AV659" s="63"/>
      <c r="AW659" s="63"/>
      <c r="AX659" s="63"/>
      <c r="AY659" s="63"/>
      <c r="AZ659" s="63"/>
      <c r="BA659" s="63"/>
      <c r="BB659" s="63"/>
      <c r="BC659" s="63"/>
      <c r="BD659" s="63"/>
      <c r="BE659" s="63"/>
      <c r="BF659" s="63"/>
      <c r="BG659" s="63"/>
      <c r="BH659" s="63"/>
      <c r="BI659" s="63"/>
      <c r="BJ659" s="63"/>
      <c r="BK659" s="63"/>
      <c r="BL659" s="63"/>
      <c r="BM659" s="63"/>
      <c r="BN659" s="63"/>
      <c r="BO659" s="63"/>
      <c r="BP659" s="63"/>
      <c r="BQ659" s="63"/>
      <c r="BR659" s="63"/>
      <c r="BS659" s="63"/>
      <c r="BT659" s="63"/>
      <c r="BU659" s="63"/>
      <c r="BV659" s="63"/>
      <c r="BW659" s="63"/>
      <c r="BX659" s="63"/>
      <c r="BY659" s="63"/>
      <c r="BZ659" s="63"/>
      <c r="CA659" s="63"/>
      <c r="CB659" s="63"/>
      <c r="CC659" s="63"/>
      <c r="CD659" s="63"/>
      <c r="CE659" s="63"/>
      <c r="CF659" s="63"/>
      <c r="CG659" s="63"/>
      <c r="CH659" s="63"/>
      <c r="CI659" s="63"/>
      <c r="CJ659" s="63"/>
      <c r="CK659" s="63"/>
      <c r="CL659" s="63"/>
      <c r="CM659" s="63"/>
      <c r="CN659" s="63"/>
      <c r="CO659" s="63"/>
      <c r="CP659" s="63"/>
      <c r="CQ659" s="63"/>
      <c r="CR659" s="63"/>
      <c r="CS659" s="63"/>
      <c r="CT659" s="63"/>
      <c r="CU659" s="63"/>
      <c r="CV659" s="63"/>
      <c r="CW659" s="63"/>
    </row>
    <row r="660" spans="12:101" s="66" customFormat="1" x14ac:dyDescent="0.35">
      <c r="L660" s="63"/>
      <c r="M660" s="63"/>
      <c r="N660" s="63"/>
      <c r="O660" s="63"/>
      <c r="P660" s="63"/>
      <c r="Q660" s="63"/>
      <c r="R660" s="63"/>
      <c r="S660" s="63"/>
      <c r="T660" s="63"/>
      <c r="U660" s="63"/>
      <c r="V660" s="63"/>
      <c r="W660" s="63"/>
      <c r="X660" s="63"/>
      <c r="Y660" s="63"/>
      <c r="Z660" s="63"/>
      <c r="AA660" s="63"/>
      <c r="AB660" s="63"/>
      <c r="AC660" s="63"/>
      <c r="AD660" s="63"/>
      <c r="AE660" s="63"/>
      <c r="AF660" s="63"/>
      <c r="AG660" s="63"/>
      <c r="AH660" s="63"/>
      <c r="AI660" s="63"/>
      <c r="AJ660" s="63"/>
      <c r="AK660" s="63"/>
      <c r="AL660" s="63"/>
      <c r="AM660" s="63"/>
      <c r="AN660" s="63"/>
      <c r="AO660" s="63"/>
      <c r="AP660" s="63"/>
      <c r="AQ660" s="63"/>
      <c r="AR660" s="63"/>
      <c r="AS660" s="63"/>
      <c r="AT660" s="63"/>
      <c r="AU660" s="63"/>
      <c r="AV660" s="63"/>
      <c r="AW660" s="63"/>
      <c r="AX660" s="63"/>
      <c r="AY660" s="63"/>
      <c r="AZ660" s="63"/>
      <c r="BA660" s="63"/>
      <c r="BB660" s="63"/>
      <c r="BC660" s="63"/>
      <c r="BD660" s="63"/>
      <c r="BE660" s="63"/>
      <c r="BF660" s="63"/>
      <c r="BG660" s="63"/>
      <c r="BH660" s="63"/>
      <c r="BI660" s="63"/>
      <c r="BJ660" s="63"/>
      <c r="BK660" s="63"/>
      <c r="BL660" s="63"/>
      <c r="BM660" s="63"/>
      <c r="BN660" s="63"/>
      <c r="BO660" s="63"/>
      <c r="BP660" s="63"/>
      <c r="BQ660" s="63"/>
      <c r="BR660" s="63"/>
      <c r="BS660" s="63"/>
      <c r="BT660" s="63"/>
      <c r="BU660" s="63"/>
      <c r="BV660" s="63"/>
      <c r="BW660" s="63"/>
      <c r="BX660" s="63"/>
      <c r="BY660" s="63"/>
      <c r="BZ660" s="63"/>
      <c r="CA660" s="63"/>
      <c r="CB660" s="63"/>
      <c r="CC660" s="63"/>
      <c r="CD660" s="63"/>
      <c r="CE660" s="63"/>
      <c r="CF660" s="63"/>
      <c r="CG660" s="63"/>
      <c r="CH660" s="63"/>
      <c r="CI660" s="63"/>
      <c r="CJ660" s="63"/>
      <c r="CK660" s="63"/>
      <c r="CL660" s="63"/>
      <c r="CM660" s="63"/>
      <c r="CN660" s="63"/>
      <c r="CO660" s="63"/>
      <c r="CP660" s="63"/>
      <c r="CQ660" s="63"/>
      <c r="CR660" s="63"/>
      <c r="CS660" s="63"/>
      <c r="CT660" s="63"/>
      <c r="CU660" s="63"/>
      <c r="CV660" s="63"/>
      <c r="CW660" s="63"/>
    </row>
    <row r="661" spans="12:101" s="66" customFormat="1" x14ac:dyDescent="0.35">
      <c r="L661" s="63"/>
      <c r="M661" s="63"/>
      <c r="N661" s="63"/>
      <c r="O661" s="63"/>
      <c r="P661" s="63"/>
      <c r="Q661" s="63"/>
      <c r="R661" s="63"/>
      <c r="S661" s="63"/>
      <c r="T661" s="63"/>
      <c r="U661" s="63"/>
      <c r="V661" s="63"/>
      <c r="W661" s="63"/>
      <c r="X661" s="63"/>
      <c r="Y661" s="63"/>
      <c r="Z661" s="63"/>
      <c r="AA661" s="63"/>
      <c r="AB661" s="63"/>
      <c r="AC661" s="63"/>
      <c r="AD661" s="63"/>
      <c r="AE661" s="63"/>
      <c r="AF661" s="63"/>
      <c r="AG661" s="63"/>
      <c r="AH661" s="63"/>
      <c r="AI661" s="63"/>
      <c r="AJ661" s="63"/>
      <c r="AK661" s="63"/>
      <c r="AL661" s="63"/>
      <c r="AM661" s="63"/>
      <c r="AN661" s="63"/>
      <c r="AO661" s="63"/>
      <c r="AP661" s="63"/>
      <c r="AQ661" s="63"/>
      <c r="AR661" s="63"/>
      <c r="AS661" s="63"/>
      <c r="AT661" s="63"/>
      <c r="AU661" s="63"/>
      <c r="AV661" s="63"/>
      <c r="AW661" s="63"/>
      <c r="AX661" s="63"/>
      <c r="AY661" s="63"/>
      <c r="AZ661" s="63"/>
      <c r="BA661" s="63"/>
      <c r="BB661" s="63"/>
      <c r="BC661" s="63"/>
      <c r="BD661" s="63"/>
      <c r="BE661" s="63"/>
      <c r="BF661" s="63"/>
      <c r="BG661" s="63"/>
      <c r="BH661" s="63"/>
      <c r="BI661" s="63"/>
      <c r="BJ661" s="63"/>
      <c r="BK661" s="63"/>
      <c r="BL661" s="63"/>
      <c r="BM661" s="63"/>
      <c r="BN661" s="63"/>
      <c r="BO661" s="63"/>
      <c r="BP661" s="63"/>
      <c r="BQ661" s="63"/>
      <c r="BR661" s="63"/>
      <c r="BS661" s="63"/>
      <c r="BT661" s="63"/>
      <c r="BU661" s="63"/>
      <c r="BV661" s="63"/>
      <c r="BW661" s="63"/>
      <c r="BX661" s="63"/>
      <c r="BY661" s="63"/>
      <c r="BZ661" s="63"/>
      <c r="CA661" s="63"/>
      <c r="CB661" s="63"/>
      <c r="CC661" s="63"/>
      <c r="CD661" s="63"/>
      <c r="CE661" s="63"/>
      <c r="CF661" s="63"/>
      <c r="CG661" s="63"/>
      <c r="CH661" s="63"/>
      <c r="CI661" s="63"/>
      <c r="CJ661" s="63"/>
      <c r="CK661" s="63"/>
      <c r="CL661" s="63"/>
      <c r="CM661" s="63"/>
      <c r="CN661" s="63"/>
      <c r="CO661" s="63"/>
      <c r="CP661" s="63"/>
      <c r="CQ661" s="63"/>
      <c r="CR661" s="63"/>
      <c r="CS661" s="63"/>
      <c r="CT661" s="63"/>
      <c r="CU661" s="63"/>
      <c r="CV661" s="63"/>
      <c r="CW661" s="63"/>
    </row>
    <row r="662" spans="12:101" s="66" customFormat="1" x14ac:dyDescent="0.35">
      <c r="L662" s="63"/>
      <c r="M662" s="63"/>
      <c r="N662" s="63"/>
      <c r="O662" s="63"/>
      <c r="P662" s="63"/>
      <c r="Q662" s="63"/>
      <c r="R662" s="63"/>
      <c r="S662" s="63"/>
      <c r="T662" s="63"/>
      <c r="U662" s="63"/>
      <c r="V662" s="63"/>
      <c r="W662" s="63"/>
      <c r="X662" s="63"/>
      <c r="Y662" s="63"/>
      <c r="Z662" s="63"/>
      <c r="AA662" s="63"/>
      <c r="AB662" s="63"/>
      <c r="AC662" s="63"/>
      <c r="AD662" s="63"/>
      <c r="AE662" s="63"/>
      <c r="AF662" s="63"/>
      <c r="AG662" s="63"/>
      <c r="AH662" s="63"/>
      <c r="AI662" s="63"/>
      <c r="AJ662" s="63"/>
      <c r="AK662" s="63"/>
      <c r="AL662" s="63"/>
      <c r="AM662" s="63"/>
      <c r="AN662" s="63"/>
      <c r="AO662" s="63"/>
      <c r="AP662" s="63"/>
      <c r="AQ662" s="63"/>
      <c r="AR662" s="63"/>
      <c r="AS662" s="63"/>
      <c r="AT662" s="63"/>
      <c r="AU662" s="63"/>
      <c r="AV662" s="63"/>
      <c r="AW662" s="63"/>
      <c r="AX662" s="63"/>
      <c r="AY662" s="63"/>
      <c r="AZ662" s="63"/>
      <c r="BA662" s="63"/>
      <c r="BB662" s="63"/>
      <c r="BC662" s="63"/>
      <c r="BD662" s="63"/>
      <c r="BE662" s="63"/>
      <c r="BF662" s="63"/>
      <c r="BG662" s="63"/>
      <c r="BH662" s="63"/>
      <c r="BI662" s="63"/>
      <c r="BJ662" s="63"/>
      <c r="BK662" s="63"/>
      <c r="BL662" s="63"/>
      <c r="BM662" s="63"/>
      <c r="BN662" s="63"/>
      <c r="BO662" s="63"/>
      <c r="BP662" s="63"/>
      <c r="BQ662" s="63"/>
      <c r="BR662" s="63"/>
      <c r="BS662" s="63"/>
      <c r="BT662" s="63"/>
      <c r="BU662" s="63"/>
      <c r="BV662" s="63"/>
      <c r="BW662" s="63"/>
      <c r="BX662" s="63"/>
      <c r="BY662" s="63"/>
      <c r="BZ662" s="63"/>
      <c r="CA662" s="63"/>
      <c r="CB662" s="63"/>
      <c r="CC662" s="63"/>
      <c r="CD662" s="63"/>
      <c r="CE662" s="63"/>
      <c r="CF662" s="63"/>
      <c r="CG662" s="63"/>
      <c r="CH662" s="63"/>
      <c r="CI662" s="63"/>
      <c r="CJ662" s="63"/>
      <c r="CK662" s="63"/>
      <c r="CL662" s="63"/>
      <c r="CM662" s="63"/>
      <c r="CN662" s="63"/>
      <c r="CO662" s="63"/>
      <c r="CP662" s="63"/>
      <c r="CQ662" s="63"/>
      <c r="CR662" s="63"/>
      <c r="CS662" s="63"/>
      <c r="CT662" s="63"/>
      <c r="CU662" s="63"/>
      <c r="CV662" s="63"/>
      <c r="CW662" s="63"/>
    </row>
    <row r="663" spans="12:101" s="66" customFormat="1" x14ac:dyDescent="0.35">
      <c r="L663" s="63"/>
      <c r="M663" s="63"/>
      <c r="N663" s="63"/>
      <c r="O663" s="63"/>
      <c r="P663" s="63"/>
      <c r="Q663" s="63"/>
      <c r="R663" s="63"/>
      <c r="S663" s="63"/>
      <c r="T663" s="63"/>
      <c r="U663" s="63"/>
      <c r="V663" s="63"/>
      <c r="W663" s="63"/>
      <c r="X663" s="63"/>
      <c r="Y663" s="63"/>
      <c r="Z663" s="63"/>
      <c r="AA663" s="63"/>
      <c r="AB663" s="63"/>
      <c r="AC663" s="63"/>
      <c r="AD663" s="63"/>
      <c r="AE663" s="63"/>
      <c r="AF663" s="63"/>
      <c r="AG663" s="63"/>
      <c r="AH663" s="63"/>
      <c r="AI663" s="63"/>
      <c r="AJ663" s="63"/>
      <c r="AK663" s="63"/>
      <c r="AL663" s="63"/>
      <c r="AM663" s="63"/>
      <c r="AN663" s="63"/>
      <c r="AO663" s="63"/>
      <c r="AP663" s="63"/>
      <c r="AQ663" s="63"/>
      <c r="AR663" s="63"/>
      <c r="AS663" s="63"/>
      <c r="AT663" s="63"/>
      <c r="AU663" s="63"/>
      <c r="AV663" s="63"/>
      <c r="AW663" s="63"/>
      <c r="AX663" s="63"/>
      <c r="AY663" s="63"/>
      <c r="AZ663" s="63"/>
      <c r="BA663" s="63"/>
      <c r="BB663" s="63"/>
      <c r="BC663" s="63"/>
      <c r="BD663" s="63"/>
      <c r="BE663" s="63"/>
      <c r="BF663" s="63"/>
      <c r="BG663" s="63"/>
      <c r="BH663" s="63"/>
      <c r="BI663" s="63"/>
      <c r="BJ663" s="63"/>
      <c r="BK663" s="63"/>
      <c r="BL663" s="63"/>
      <c r="BM663" s="63"/>
      <c r="BN663" s="63"/>
      <c r="BO663" s="63"/>
      <c r="BP663" s="63"/>
      <c r="BQ663" s="63"/>
      <c r="BR663" s="63"/>
      <c r="BS663" s="63"/>
      <c r="BT663" s="63"/>
      <c r="BU663" s="63"/>
      <c r="BV663" s="63"/>
      <c r="BW663" s="63"/>
      <c r="BX663" s="63"/>
      <c r="BY663" s="63"/>
      <c r="BZ663" s="63"/>
      <c r="CA663" s="63"/>
      <c r="CB663" s="63"/>
      <c r="CC663" s="63"/>
      <c r="CD663" s="63"/>
      <c r="CE663" s="63"/>
      <c r="CF663" s="63"/>
      <c r="CG663" s="63"/>
      <c r="CH663" s="63"/>
      <c r="CI663" s="63"/>
      <c r="CJ663" s="63"/>
      <c r="CK663" s="63"/>
      <c r="CL663" s="63"/>
      <c r="CM663" s="63"/>
      <c r="CN663" s="63"/>
      <c r="CO663" s="63"/>
      <c r="CP663" s="63"/>
      <c r="CQ663" s="63"/>
      <c r="CR663" s="63"/>
      <c r="CS663" s="63"/>
      <c r="CT663" s="63"/>
      <c r="CU663" s="63"/>
      <c r="CV663" s="63"/>
      <c r="CW663" s="63"/>
    </row>
    <row r="664" spans="12:101" s="66" customFormat="1" x14ac:dyDescent="0.35">
      <c r="L664" s="63"/>
      <c r="M664" s="63"/>
      <c r="N664" s="63"/>
      <c r="O664" s="63"/>
      <c r="P664" s="63"/>
      <c r="Q664" s="63"/>
      <c r="R664" s="63"/>
      <c r="S664" s="63"/>
      <c r="T664" s="63"/>
      <c r="U664" s="63"/>
      <c r="V664" s="63"/>
      <c r="W664" s="63"/>
      <c r="X664" s="63"/>
      <c r="Y664" s="63"/>
      <c r="Z664" s="63"/>
      <c r="AA664" s="63"/>
      <c r="AB664" s="63"/>
      <c r="AC664" s="63"/>
      <c r="AD664" s="63"/>
      <c r="AE664" s="63"/>
      <c r="AF664" s="63"/>
      <c r="AG664" s="63"/>
      <c r="AH664" s="63"/>
      <c r="AI664" s="63"/>
      <c r="AJ664" s="63"/>
      <c r="AK664" s="63"/>
      <c r="AL664" s="63"/>
      <c r="AM664" s="63"/>
      <c r="AN664" s="63"/>
      <c r="AO664" s="63"/>
      <c r="AP664" s="63"/>
      <c r="AQ664" s="63"/>
      <c r="AR664" s="63"/>
      <c r="AS664" s="63"/>
      <c r="AT664" s="63"/>
      <c r="AU664" s="63"/>
      <c r="AV664" s="63"/>
      <c r="AW664" s="63"/>
      <c r="AX664" s="63"/>
      <c r="AY664" s="63"/>
      <c r="AZ664" s="63"/>
      <c r="BA664" s="63"/>
      <c r="BB664" s="63"/>
      <c r="BC664" s="63"/>
      <c r="BD664" s="63"/>
      <c r="BE664" s="63"/>
      <c r="BF664" s="63"/>
      <c r="BG664" s="63"/>
      <c r="BH664" s="63"/>
      <c r="BI664" s="63"/>
      <c r="BJ664" s="63"/>
      <c r="BK664" s="63"/>
      <c r="BL664" s="63"/>
      <c r="BM664" s="63"/>
      <c r="BN664" s="63"/>
      <c r="BO664" s="63"/>
      <c r="BP664" s="63"/>
      <c r="BQ664" s="63"/>
      <c r="BR664" s="63"/>
      <c r="BS664" s="63"/>
      <c r="BT664" s="63"/>
      <c r="BU664" s="63"/>
      <c r="BV664" s="63"/>
      <c r="BW664" s="63"/>
      <c r="BX664" s="63"/>
      <c r="BY664" s="63"/>
      <c r="BZ664" s="63"/>
      <c r="CA664" s="63"/>
      <c r="CB664" s="63"/>
      <c r="CC664" s="63"/>
      <c r="CD664" s="63"/>
      <c r="CE664" s="63"/>
      <c r="CF664" s="63"/>
      <c r="CG664" s="63"/>
      <c r="CH664" s="63"/>
      <c r="CI664" s="63"/>
      <c r="CJ664" s="63"/>
      <c r="CK664" s="63"/>
      <c r="CL664" s="63"/>
      <c r="CM664" s="63"/>
      <c r="CN664" s="63"/>
      <c r="CO664" s="63"/>
      <c r="CP664" s="63"/>
      <c r="CQ664" s="63"/>
      <c r="CR664" s="63"/>
      <c r="CS664" s="63"/>
      <c r="CT664" s="63"/>
      <c r="CU664" s="63"/>
      <c r="CV664" s="63"/>
      <c r="CW664" s="63"/>
    </row>
    <row r="665" spans="12:101" s="66" customFormat="1" x14ac:dyDescent="0.35">
      <c r="L665" s="63"/>
      <c r="M665" s="63"/>
      <c r="N665" s="63"/>
      <c r="O665" s="63"/>
      <c r="P665" s="63"/>
      <c r="Q665" s="63"/>
      <c r="R665" s="63"/>
      <c r="S665" s="63"/>
      <c r="T665" s="63"/>
      <c r="U665" s="63"/>
      <c r="V665" s="63"/>
      <c r="W665" s="63"/>
      <c r="X665" s="63"/>
      <c r="Y665" s="63"/>
      <c r="Z665" s="63"/>
      <c r="AA665" s="63"/>
      <c r="AB665" s="63"/>
      <c r="AC665" s="63"/>
      <c r="AD665" s="63"/>
      <c r="AE665" s="63"/>
      <c r="AF665" s="63"/>
      <c r="AG665" s="63"/>
      <c r="AH665" s="63"/>
      <c r="AI665" s="63"/>
      <c r="AJ665" s="63"/>
      <c r="AK665" s="63"/>
      <c r="AL665" s="63"/>
      <c r="AM665" s="63"/>
      <c r="AN665" s="63"/>
      <c r="AO665" s="63"/>
      <c r="AP665" s="63"/>
      <c r="AQ665" s="63"/>
      <c r="AR665" s="63"/>
      <c r="AS665" s="63"/>
      <c r="AT665" s="63"/>
      <c r="AU665" s="63"/>
      <c r="AV665" s="63"/>
      <c r="AW665" s="63"/>
      <c r="AX665" s="63"/>
      <c r="AY665" s="63"/>
      <c r="AZ665" s="63"/>
      <c r="BA665" s="63"/>
      <c r="BB665" s="63"/>
      <c r="BC665" s="63"/>
      <c r="BD665" s="63"/>
      <c r="BE665" s="63"/>
      <c r="BF665" s="63"/>
      <c r="BG665" s="63"/>
      <c r="BH665" s="63"/>
      <c r="BI665" s="63"/>
      <c r="BJ665" s="63"/>
      <c r="BK665" s="63"/>
      <c r="BL665" s="63"/>
      <c r="BM665" s="63"/>
      <c r="BN665" s="63"/>
      <c r="BO665" s="63"/>
      <c r="BP665" s="63"/>
      <c r="BQ665" s="63"/>
      <c r="BR665" s="63"/>
      <c r="BS665" s="63"/>
      <c r="BT665" s="63"/>
      <c r="BU665" s="63"/>
      <c r="BV665" s="63"/>
      <c r="BW665" s="63"/>
      <c r="BX665" s="63"/>
      <c r="BY665" s="63"/>
      <c r="BZ665" s="63"/>
      <c r="CA665" s="63"/>
      <c r="CB665" s="63"/>
      <c r="CC665" s="63"/>
      <c r="CD665" s="63"/>
      <c r="CE665" s="63"/>
      <c r="CF665" s="63"/>
      <c r="CG665" s="63"/>
      <c r="CH665" s="63"/>
      <c r="CI665" s="63"/>
      <c r="CJ665" s="63"/>
      <c r="CK665" s="63"/>
      <c r="CL665" s="63"/>
      <c r="CM665" s="63"/>
      <c r="CN665" s="63"/>
      <c r="CO665" s="63"/>
      <c r="CP665" s="63"/>
      <c r="CQ665" s="63"/>
      <c r="CR665" s="63"/>
      <c r="CS665" s="63"/>
      <c r="CT665" s="63"/>
      <c r="CU665" s="63"/>
      <c r="CV665" s="63"/>
      <c r="CW665" s="63"/>
    </row>
    <row r="666" spans="12:101" s="66" customFormat="1" x14ac:dyDescent="0.35">
      <c r="L666" s="63"/>
      <c r="M666" s="63"/>
      <c r="N666" s="63"/>
      <c r="O666" s="63"/>
      <c r="P666" s="63"/>
      <c r="Q666" s="63"/>
      <c r="R666" s="63"/>
      <c r="S666" s="63"/>
      <c r="T666" s="63"/>
      <c r="U666" s="63"/>
      <c r="V666" s="63"/>
      <c r="W666" s="63"/>
      <c r="X666" s="63"/>
      <c r="Y666" s="63"/>
      <c r="Z666" s="63"/>
      <c r="AA666" s="63"/>
      <c r="AB666" s="63"/>
      <c r="AC666" s="63"/>
      <c r="AD666" s="63"/>
      <c r="AE666" s="63"/>
      <c r="AF666" s="63"/>
      <c r="AG666" s="63"/>
      <c r="AH666" s="63"/>
      <c r="AI666" s="63"/>
      <c r="AJ666" s="63"/>
      <c r="AK666" s="63"/>
      <c r="AL666" s="63"/>
      <c r="AM666" s="63"/>
      <c r="AN666" s="63"/>
      <c r="AO666" s="63"/>
      <c r="AP666" s="63"/>
      <c r="AQ666" s="63"/>
      <c r="AR666" s="63"/>
      <c r="AS666" s="63"/>
      <c r="AT666" s="63"/>
      <c r="AU666" s="63"/>
      <c r="AV666" s="63"/>
      <c r="AW666" s="63"/>
      <c r="AX666" s="63"/>
      <c r="AY666" s="63"/>
      <c r="AZ666" s="63"/>
      <c r="BA666" s="63"/>
      <c r="BB666" s="63"/>
      <c r="BC666" s="63"/>
      <c r="BD666" s="63"/>
      <c r="BE666" s="63"/>
      <c r="BF666" s="63"/>
      <c r="BG666" s="63"/>
      <c r="BH666" s="63"/>
      <c r="BI666" s="63"/>
      <c r="BJ666" s="63"/>
      <c r="BK666" s="63"/>
      <c r="BL666" s="63"/>
      <c r="BM666" s="63"/>
      <c r="BN666" s="63"/>
      <c r="BO666" s="63"/>
      <c r="BP666" s="63"/>
      <c r="BQ666" s="63"/>
      <c r="BR666" s="63"/>
      <c r="BS666" s="63"/>
      <c r="BT666" s="63"/>
      <c r="BU666" s="63"/>
      <c r="BV666" s="63"/>
      <c r="BW666" s="63"/>
      <c r="BX666" s="63"/>
      <c r="BY666" s="63"/>
      <c r="BZ666" s="63"/>
      <c r="CA666" s="63"/>
      <c r="CB666" s="63"/>
      <c r="CC666" s="63"/>
      <c r="CD666" s="63"/>
      <c r="CE666" s="63"/>
      <c r="CF666" s="63"/>
      <c r="CG666" s="63"/>
      <c r="CH666" s="63"/>
      <c r="CI666" s="63"/>
      <c r="CJ666" s="63"/>
      <c r="CK666" s="63"/>
      <c r="CL666" s="63"/>
      <c r="CM666" s="63"/>
      <c r="CN666" s="63"/>
      <c r="CO666" s="63"/>
      <c r="CP666" s="63"/>
      <c r="CQ666" s="63"/>
      <c r="CR666" s="63"/>
      <c r="CS666" s="63"/>
      <c r="CT666" s="63"/>
      <c r="CU666" s="63"/>
      <c r="CV666" s="63"/>
      <c r="CW666" s="63"/>
    </row>
    <row r="667" spans="12:101" s="66" customFormat="1" x14ac:dyDescent="0.35">
      <c r="L667" s="63"/>
      <c r="M667" s="63"/>
      <c r="N667" s="63"/>
      <c r="O667" s="63"/>
      <c r="P667" s="63"/>
      <c r="Q667" s="63"/>
      <c r="R667" s="63"/>
      <c r="S667" s="63"/>
      <c r="T667" s="63"/>
      <c r="U667" s="63"/>
      <c r="V667" s="63"/>
      <c r="W667" s="63"/>
      <c r="X667" s="63"/>
      <c r="Y667" s="63"/>
      <c r="Z667" s="63"/>
      <c r="AA667" s="63"/>
      <c r="AB667" s="63"/>
      <c r="AC667" s="63"/>
      <c r="AD667" s="63"/>
      <c r="AE667" s="63"/>
      <c r="AF667" s="63"/>
      <c r="AG667" s="63"/>
      <c r="AH667" s="63"/>
      <c r="AI667" s="63"/>
      <c r="AJ667" s="63"/>
      <c r="AK667" s="63"/>
      <c r="AL667" s="63"/>
      <c r="AM667" s="63"/>
      <c r="AN667" s="63"/>
      <c r="AO667" s="63"/>
      <c r="AP667" s="63"/>
      <c r="AQ667" s="63"/>
      <c r="AR667" s="63"/>
      <c r="AS667" s="63"/>
      <c r="AT667" s="63"/>
      <c r="AU667" s="63"/>
      <c r="AV667" s="63"/>
      <c r="AW667" s="63"/>
      <c r="AX667" s="63"/>
      <c r="AY667" s="63"/>
      <c r="AZ667" s="63"/>
      <c r="BA667" s="63"/>
      <c r="BB667" s="63"/>
      <c r="BC667" s="63"/>
      <c r="BD667" s="63"/>
      <c r="BE667" s="63"/>
      <c r="BF667" s="63"/>
      <c r="BG667" s="63"/>
      <c r="BH667" s="63"/>
      <c r="BI667" s="63"/>
      <c r="BJ667" s="63"/>
      <c r="BK667" s="63"/>
      <c r="BL667" s="63"/>
      <c r="BM667" s="63"/>
      <c r="BN667" s="63"/>
      <c r="BO667" s="63"/>
      <c r="BP667" s="63"/>
      <c r="BQ667" s="63"/>
      <c r="BR667" s="63"/>
      <c r="BS667" s="63"/>
      <c r="BT667" s="63"/>
      <c r="BU667" s="63"/>
      <c r="BV667" s="63"/>
      <c r="BW667" s="63"/>
      <c r="BX667" s="63"/>
      <c r="BY667" s="63"/>
      <c r="BZ667" s="63"/>
      <c r="CA667" s="63"/>
      <c r="CB667" s="63"/>
      <c r="CC667" s="63"/>
      <c r="CD667" s="63"/>
      <c r="CE667" s="63"/>
      <c r="CF667" s="63"/>
      <c r="CG667" s="63"/>
      <c r="CH667" s="63"/>
      <c r="CI667" s="63"/>
      <c r="CJ667" s="63"/>
      <c r="CK667" s="63"/>
      <c r="CL667" s="63"/>
      <c r="CM667" s="63"/>
      <c r="CN667" s="63"/>
      <c r="CO667" s="63"/>
      <c r="CP667" s="63"/>
      <c r="CQ667" s="63"/>
      <c r="CR667" s="63"/>
      <c r="CS667" s="63"/>
      <c r="CT667" s="63"/>
      <c r="CU667" s="63"/>
      <c r="CV667" s="63"/>
      <c r="CW667" s="63"/>
    </row>
    <row r="668" spans="12:101" s="66" customFormat="1" x14ac:dyDescent="0.35">
      <c r="L668" s="63"/>
      <c r="M668" s="63"/>
      <c r="N668" s="63"/>
      <c r="O668" s="63"/>
      <c r="P668" s="63"/>
      <c r="Q668" s="63"/>
      <c r="R668" s="63"/>
      <c r="S668" s="63"/>
      <c r="T668" s="63"/>
      <c r="U668" s="63"/>
      <c r="V668" s="63"/>
      <c r="W668" s="63"/>
      <c r="X668" s="63"/>
      <c r="Y668" s="63"/>
      <c r="Z668" s="63"/>
      <c r="AA668" s="63"/>
      <c r="AB668" s="63"/>
      <c r="AC668" s="63"/>
      <c r="AD668" s="63"/>
      <c r="AE668" s="63"/>
      <c r="AF668" s="63"/>
      <c r="AG668" s="63"/>
      <c r="AH668" s="63"/>
      <c r="AI668" s="63"/>
      <c r="AJ668" s="63"/>
      <c r="AK668" s="63"/>
      <c r="AL668" s="63"/>
      <c r="AM668" s="63"/>
      <c r="AN668" s="63"/>
      <c r="AO668" s="63"/>
      <c r="AP668" s="63"/>
      <c r="AQ668" s="63"/>
      <c r="AR668" s="63"/>
      <c r="AS668" s="63"/>
      <c r="AT668" s="63"/>
      <c r="AU668" s="63"/>
      <c r="AV668" s="63"/>
      <c r="AW668" s="63"/>
      <c r="AX668" s="63"/>
      <c r="AY668" s="63"/>
      <c r="AZ668" s="63"/>
      <c r="BA668" s="63"/>
      <c r="BB668" s="63"/>
      <c r="BC668" s="63"/>
      <c r="BD668" s="63"/>
      <c r="BE668" s="63"/>
      <c r="BF668" s="63"/>
      <c r="BG668" s="63"/>
      <c r="BH668" s="63"/>
      <c r="BI668" s="63"/>
      <c r="BJ668" s="63"/>
      <c r="BK668" s="63"/>
      <c r="BL668" s="63"/>
      <c r="BM668" s="63"/>
      <c r="BN668" s="63"/>
      <c r="BO668" s="63"/>
      <c r="BP668" s="63"/>
      <c r="BQ668" s="63"/>
      <c r="BR668" s="63"/>
      <c r="BS668" s="63"/>
      <c r="BT668" s="63"/>
      <c r="BU668" s="63"/>
      <c r="BV668" s="63"/>
      <c r="BW668" s="63"/>
      <c r="BX668" s="63"/>
      <c r="BY668" s="63"/>
      <c r="BZ668" s="63"/>
      <c r="CA668" s="63"/>
      <c r="CB668" s="63"/>
      <c r="CC668" s="63"/>
      <c r="CD668" s="63"/>
      <c r="CE668" s="63"/>
      <c r="CF668" s="63"/>
      <c r="CG668" s="63"/>
      <c r="CH668" s="63"/>
      <c r="CI668" s="63"/>
      <c r="CJ668" s="63"/>
      <c r="CK668" s="63"/>
      <c r="CL668" s="63"/>
      <c r="CM668" s="63"/>
      <c r="CN668" s="63"/>
      <c r="CO668" s="63"/>
      <c r="CP668" s="63"/>
      <c r="CQ668" s="63"/>
      <c r="CR668" s="63"/>
      <c r="CS668" s="63"/>
      <c r="CT668" s="63"/>
      <c r="CU668" s="63"/>
      <c r="CV668" s="63"/>
      <c r="CW668" s="63"/>
    </row>
    <row r="669" spans="12:101" s="66" customFormat="1" x14ac:dyDescent="0.35">
      <c r="L669" s="63"/>
      <c r="M669" s="63"/>
      <c r="N669" s="63"/>
      <c r="O669" s="63"/>
      <c r="P669" s="63"/>
      <c r="Q669" s="63"/>
      <c r="R669" s="63"/>
      <c r="S669" s="63"/>
      <c r="T669" s="63"/>
      <c r="U669" s="63"/>
      <c r="V669" s="63"/>
      <c r="W669" s="63"/>
      <c r="X669" s="63"/>
      <c r="Y669" s="63"/>
      <c r="Z669" s="63"/>
      <c r="AA669" s="63"/>
      <c r="AB669" s="63"/>
      <c r="AC669" s="63"/>
      <c r="AD669" s="63"/>
      <c r="AE669" s="63"/>
      <c r="AF669" s="63"/>
      <c r="AG669" s="63"/>
      <c r="AH669" s="63"/>
      <c r="AI669" s="63"/>
      <c r="AJ669" s="63"/>
      <c r="AK669" s="63"/>
      <c r="AL669" s="63"/>
      <c r="AM669" s="63"/>
      <c r="AN669" s="63"/>
      <c r="AO669" s="63"/>
      <c r="AP669" s="63"/>
      <c r="AQ669" s="63"/>
      <c r="AR669" s="63"/>
      <c r="AS669" s="63"/>
      <c r="AT669" s="63"/>
      <c r="AU669" s="63"/>
      <c r="AV669" s="63"/>
      <c r="AW669" s="63"/>
      <c r="AX669" s="63"/>
      <c r="AY669" s="63"/>
      <c r="AZ669" s="63"/>
      <c r="BA669" s="63"/>
      <c r="BB669" s="63"/>
      <c r="BC669" s="63"/>
      <c r="BD669" s="63"/>
      <c r="BE669" s="63"/>
      <c r="BF669" s="63"/>
      <c r="BG669" s="63"/>
      <c r="BH669" s="63"/>
      <c r="BI669" s="63"/>
      <c r="BJ669" s="63"/>
      <c r="BK669" s="63"/>
      <c r="BL669" s="63"/>
      <c r="BM669" s="63"/>
      <c r="BN669" s="63"/>
      <c r="BO669" s="63"/>
      <c r="BP669" s="63"/>
      <c r="BQ669" s="63"/>
      <c r="BR669" s="63"/>
      <c r="BS669" s="63"/>
      <c r="BT669" s="63"/>
      <c r="BU669" s="63"/>
      <c r="BV669" s="63"/>
      <c r="BW669" s="63"/>
      <c r="BX669" s="63"/>
      <c r="BY669" s="63"/>
      <c r="BZ669" s="63"/>
      <c r="CA669" s="63"/>
      <c r="CB669" s="63"/>
      <c r="CC669" s="63"/>
      <c r="CD669" s="63"/>
      <c r="CE669" s="63"/>
      <c r="CF669" s="63"/>
      <c r="CG669" s="63"/>
      <c r="CH669" s="63"/>
      <c r="CI669" s="63"/>
      <c r="CJ669" s="63"/>
      <c r="CK669" s="63"/>
      <c r="CL669" s="63"/>
      <c r="CM669" s="63"/>
      <c r="CN669" s="63"/>
      <c r="CO669" s="63"/>
      <c r="CP669" s="63"/>
      <c r="CQ669" s="63"/>
      <c r="CR669" s="63"/>
      <c r="CS669" s="63"/>
      <c r="CT669" s="63"/>
      <c r="CU669" s="63"/>
      <c r="CV669" s="63"/>
      <c r="CW669" s="63"/>
    </row>
    <row r="670" spans="12:101" s="66" customFormat="1" x14ac:dyDescent="0.35">
      <c r="L670" s="63"/>
      <c r="M670" s="63"/>
      <c r="N670" s="63"/>
      <c r="O670" s="63"/>
      <c r="P670" s="63"/>
      <c r="Q670" s="63"/>
      <c r="R670" s="63"/>
      <c r="S670" s="63"/>
      <c r="T670" s="63"/>
      <c r="U670" s="63"/>
      <c r="V670" s="63"/>
      <c r="W670" s="63"/>
      <c r="X670" s="63"/>
      <c r="Y670" s="63"/>
      <c r="Z670" s="63"/>
      <c r="AA670" s="63"/>
      <c r="AB670" s="63"/>
      <c r="AC670" s="63"/>
      <c r="AD670" s="63"/>
      <c r="AE670" s="63"/>
      <c r="AF670" s="63"/>
      <c r="AG670" s="63"/>
      <c r="AH670" s="63"/>
      <c r="AI670" s="63"/>
      <c r="AJ670" s="63"/>
      <c r="AK670" s="63"/>
      <c r="AL670" s="63"/>
      <c r="AM670" s="63"/>
      <c r="AN670" s="63"/>
      <c r="AO670" s="63"/>
      <c r="AP670" s="63"/>
      <c r="AQ670" s="63"/>
      <c r="AR670" s="63"/>
      <c r="AS670" s="63"/>
      <c r="AT670" s="63"/>
      <c r="AU670" s="63"/>
      <c r="AV670" s="63"/>
      <c r="AW670" s="63"/>
      <c r="AX670" s="63"/>
      <c r="AY670" s="63"/>
      <c r="AZ670" s="63"/>
      <c r="BA670" s="63"/>
      <c r="BB670" s="63"/>
      <c r="BC670" s="63"/>
      <c r="BD670" s="63"/>
      <c r="BE670" s="63"/>
      <c r="BF670" s="63"/>
      <c r="BG670" s="63"/>
      <c r="BH670" s="63"/>
      <c r="BI670" s="63"/>
      <c r="BJ670" s="63"/>
      <c r="BK670" s="63"/>
      <c r="BL670" s="63"/>
      <c r="BM670" s="63"/>
      <c r="BN670" s="63"/>
      <c r="BO670" s="63"/>
      <c r="BP670" s="63"/>
      <c r="BQ670" s="63"/>
      <c r="BR670" s="63"/>
      <c r="BS670" s="63"/>
      <c r="BT670" s="63"/>
      <c r="BU670" s="63"/>
      <c r="BV670" s="63"/>
      <c r="BW670" s="63"/>
      <c r="BX670" s="63"/>
      <c r="BY670" s="63"/>
      <c r="BZ670" s="63"/>
      <c r="CA670" s="63"/>
      <c r="CB670" s="63"/>
      <c r="CC670" s="63"/>
      <c r="CD670" s="63"/>
      <c r="CE670" s="63"/>
      <c r="CF670" s="63"/>
      <c r="CG670" s="63"/>
      <c r="CH670" s="63"/>
      <c r="CI670" s="63"/>
      <c r="CJ670" s="63"/>
      <c r="CK670" s="63"/>
      <c r="CL670" s="63"/>
      <c r="CM670" s="63"/>
      <c r="CN670" s="63"/>
      <c r="CO670" s="63"/>
      <c r="CP670" s="63"/>
      <c r="CQ670" s="63"/>
      <c r="CR670" s="63"/>
      <c r="CS670" s="63"/>
      <c r="CT670" s="63"/>
      <c r="CU670" s="63"/>
      <c r="CV670" s="63"/>
      <c r="CW670" s="63"/>
    </row>
    <row r="671" spans="12:101" s="66" customFormat="1" x14ac:dyDescent="0.35">
      <c r="L671" s="63"/>
      <c r="M671" s="63"/>
      <c r="N671" s="63"/>
      <c r="O671" s="63"/>
      <c r="P671" s="63"/>
      <c r="Q671" s="63"/>
      <c r="R671" s="63"/>
      <c r="S671" s="63"/>
      <c r="T671" s="63"/>
      <c r="U671" s="63"/>
      <c r="V671" s="63"/>
      <c r="W671" s="63"/>
      <c r="X671" s="63"/>
      <c r="Y671" s="63"/>
      <c r="Z671" s="63"/>
      <c r="AA671" s="63"/>
      <c r="AB671" s="63"/>
      <c r="AC671" s="63"/>
      <c r="AD671" s="63"/>
      <c r="AE671" s="63"/>
      <c r="AF671" s="63"/>
      <c r="AG671" s="63"/>
      <c r="AH671" s="63"/>
      <c r="AI671" s="63"/>
      <c r="AJ671" s="63"/>
      <c r="AK671" s="63"/>
      <c r="AL671" s="63"/>
      <c r="AM671" s="63"/>
      <c r="AN671" s="63"/>
      <c r="AO671" s="63"/>
      <c r="AP671" s="63"/>
      <c r="AQ671" s="63"/>
      <c r="AR671" s="63"/>
      <c r="AS671" s="63"/>
      <c r="AT671" s="63"/>
      <c r="AU671" s="63"/>
      <c r="AV671" s="63"/>
      <c r="AW671" s="63"/>
      <c r="AX671" s="63"/>
      <c r="AY671" s="63"/>
      <c r="AZ671" s="63"/>
      <c r="BA671" s="63"/>
      <c r="BB671" s="63"/>
      <c r="BC671" s="63"/>
      <c r="BD671" s="63"/>
      <c r="BE671" s="63"/>
      <c r="BF671" s="63"/>
      <c r="BG671" s="63"/>
      <c r="BH671" s="63"/>
      <c r="BI671" s="63"/>
      <c r="BJ671" s="63"/>
      <c r="BK671" s="63"/>
      <c r="BL671" s="63"/>
      <c r="BM671" s="63"/>
      <c r="BN671" s="63"/>
      <c r="BO671" s="63"/>
      <c r="BP671" s="63"/>
      <c r="BQ671" s="63"/>
      <c r="BR671" s="63"/>
      <c r="BS671" s="63"/>
      <c r="BT671" s="63"/>
      <c r="BU671" s="63"/>
      <c r="BV671" s="63"/>
      <c r="BW671" s="63"/>
      <c r="BX671" s="63"/>
      <c r="BY671" s="63"/>
      <c r="BZ671" s="63"/>
      <c r="CA671" s="63"/>
      <c r="CB671" s="63"/>
      <c r="CC671" s="63"/>
      <c r="CD671" s="63"/>
      <c r="CE671" s="63"/>
      <c r="CF671" s="63"/>
      <c r="CG671" s="63"/>
      <c r="CH671" s="63"/>
      <c r="CI671" s="63"/>
      <c r="CJ671" s="63"/>
      <c r="CK671" s="63"/>
      <c r="CL671" s="63"/>
      <c r="CM671" s="63"/>
      <c r="CN671" s="63"/>
      <c r="CO671" s="63"/>
      <c r="CP671" s="63"/>
      <c r="CQ671" s="63"/>
      <c r="CR671" s="63"/>
      <c r="CS671" s="63"/>
      <c r="CT671" s="63"/>
      <c r="CU671" s="63"/>
      <c r="CV671" s="63"/>
      <c r="CW671" s="63"/>
    </row>
    <row r="672" spans="12:101" s="66" customFormat="1" x14ac:dyDescent="0.35">
      <c r="L672" s="63"/>
      <c r="M672" s="63"/>
      <c r="N672" s="63"/>
      <c r="O672" s="63"/>
      <c r="P672" s="63"/>
      <c r="Q672" s="63"/>
      <c r="R672" s="63"/>
      <c r="S672" s="63"/>
      <c r="T672" s="63"/>
      <c r="U672" s="63"/>
      <c r="V672" s="63"/>
      <c r="W672" s="63"/>
      <c r="X672" s="63"/>
      <c r="Y672" s="63"/>
      <c r="Z672" s="63"/>
      <c r="AA672" s="63"/>
      <c r="AB672" s="63"/>
      <c r="AC672" s="63"/>
      <c r="AD672" s="63"/>
      <c r="AE672" s="63"/>
      <c r="AF672" s="63"/>
      <c r="AG672" s="63"/>
      <c r="AH672" s="63"/>
      <c r="AI672" s="63"/>
      <c r="AJ672" s="63"/>
      <c r="AK672" s="63"/>
      <c r="AL672" s="63"/>
      <c r="AM672" s="63"/>
      <c r="AN672" s="63"/>
      <c r="AO672" s="63"/>
      <c r="AP672" s="63"/>
      <c r="AQ672" s="63"/>
      <c r="AR672" s="63"/>
      <c r="AS672" s="63"/>
      <c r="AT672" s="63"/>
      <c r="AU672" s="63"/>
      <c r="AV672" s="63"/>
      <c r="AW672" s="63"/>
      <c r="AX672" s="63"/>
      <c r="AY672" s="63"/>
      <c r="AZ672" s="63"/>
      <c r="BA672" s="63"/>
      <c r="BB672" s="63"/>
      <c r="BC672" s="63"/>
      <c r="BD672" s="63"/>
      <c r="BE672" s="63"/>
      <c r="BF672" s="63"/>
      <c r="BG672" s="63"/>
      <c r="BH672" s="63"/>
      <c r="BI672" s="63"/>
      <c r="BJ672" s="63"/>
      <c r="BK672" s="63"/>
      <c r="BL672" s="63"/>
      <c r="BM672" s="63"/>
      <c r="BN672" s="63"/>
      <c r="BO672" s="63"/>
      <c r="BP672" s="63"/>
      <c r="BQ672" s="63"/>
      <c r="BR672" s="63"/>
      <c r="BS672" s="63"/>
      <c r="BT672" s="63"/>
      <c r="BU672" s="63"/>
      <c r="BV672" s="63"/>
      <c r="BW672" s="63"/>
      <c r="BX672" s="63"/>
      <c r="BY672" s="63"/>
      <c r="BZ672" s="63"/>
      <c r="CA672" s="63"/>
      <c r="CB672" s="63"/>
      <c r="CC672" s="63"/>
      <c r="CD672" s="63"/>
      <c r="CE672" s="63"/>
      <c r="CF672" s="63"/>
      <c r="CG672" s="63"/>
      <c r="CH672" s="63"/>
      <c r="CI672" s="63"/>
      <c r="CJ672" s="63"/>
      <c r="CK672" s="63"/>
      <c r="CL672" s="63"/>
      <c r="CM672" s="63"/>
      <c r="CN672" s="63"/>
      <c r="CO672" s="63"/>
      <c r="CP672" s="63"/>
      <c r="CQ672" s="63"/>
      <c r="CR672" s="63"/>
      <c r="CS672" s="63"/>
      <c r="CT672" s="63"/>
      <c r="CU672" s="63"/>
      <c r="CV672" s="63"/>
      <c r="CW672" s="63"/>
    </row>
    <row r="673" spans="12:101" s="66" customFormat="1" x14ac:dyDescent="0.35">
      <c r="L673" s="63"/>
      <c r="M673" s="63"/>
      <c r="N673" s="63"/>
      <c r="O673" s="63"/>
      <c r="P673" s="63"/>
      <c r="Q673" s="63"/>
      <c r="R673" s="63"/>
      <c r="S673" s="63"/>
      <c r="T673" s="63"/>
      <c r="U673" s="63"/>
      <c r="V673" s="63"/>
      <c r="W673" s="63"/>
      <c r="X673" s="63"/>
      <c r="Y673" s="63"/>
      <c r="Z673" s="63"/>
      <c r="AA673" s="63"/>
      <c r="AB673" s="63"/>
      <c r="AC673" s="63"/>
      <c r="AD673" s="63"/>
      <c r="AE673" s="63"/>
      <c r="AF673" s="63"/>
      <c r="AG673" s="63"/>
      <c r="AH673" s="63"/>
      <c r="AI673" s="63"/>
      <c r="AJ673" s="63"/>
      <c r="AK673" s="63"/>
      <c r="AL673" s="63"/>
      <c r="AM673" s="63"/>
      <c r="AN673" s="63"/>
      <c r="AO673" s="63"/>
      <c r="AP673" s="63"/>
      <c r="AQ673" s="63"/>
      <c r="AR673" s="63"/>
      <c r="AS673" s="63"/>
      <c r="AT673" s="63"/>
      <c r="AU673" s="63"/>
      <c r="AV673" s="63"/>
      <c r="AW673" s="63"/>
      <c r="AX673" s="63"/>
      <c r="AY673" s="63"/>
      <c r="AZ673" s="63"/>
      <c r="BA673" s="63"/>
      <c r="BB673" s="63"/>
      <c r="BC673" s="63"/>
      <c r="BD673" s="63"/>
      <c r="BE673" s="63"/>
      <c r="BF673" s="63"/>
      <c r="BG673" s="63"/>
      <c r="BH673" s="63"/>
      <c r="BI673" s="63"/>
      <c r="BJ673" s="63"/>
      <c r="BK673" s="63"/>
      <c r="BL673" s="63"/>
      <c r="BM673" s="63"/>
      <c r="BN673" s="63"/>
      <c r="BO673" s="63"/>
      <c r="BP673" s="63"/>
      <c r="BQ673" s="63"/>
      <c r="BR673" s="63"/>
      <c r="BS673" s="63"/>
      <c r="BT673" s="63"/>
      <c r="BU673" s="63"/>
      <c r="BV673" s="63"/>
      <c r="BW673" s="63"/>
      <c r="BX673" s="63"/>
      <c r="BY673" s="63"/>
      <c r="BZ673" s="63"/>
      <c r="CA673" s="63"/>
      <c r="CB673" s="63"/>
      <c r="CC673" s="63"/>
      <c r="CD673" s="63"/>
      <c r="CE673" s="63"/>
      <c r="CF673" s="63"/>
      <c r="CG673" s="63"/>
      <c r="CH673" s="63"/>
      <c r="CI673" s="63"/>
      <c r="CJ673" s="63"/>
      <c r="CK673" s="63"/>
      <c r="CL673" s="63"/>
      <c r="CM673" s="63"/>
      <c r="CN673" s="63"/>
      <c r="CO673" s="63"/>
      <c r="CP673" s="63"/>
      <c r="CQ673" s="63"/>
      <c r="CR673" s="63"/>
      <c r="CS673" s="63"/>
      <c r="CT673" s="63"/>
      <c r="CU673" s="63"/>
      <c r="CV673" s="63"/>
      <c r="CW673" s="63"/>
    </row>
    <row r="674" spans="12:101" s="66" customFormat="1" x14ac:dyDescent="0.35">
      <c r="L674" s="63"/>
      <c r="M674" s="63"/>
      <c r="N674" s="63"/>
      <c r="O674" s="63"/>
      <c r="P674" s="63"/>
      <c r="Q674" s="63"/>
      <c r="R674" s="63"/>
      <c r="S674" s="63"/>
      <c r="T674" s="63"/>
      <c r="U674" s="63"/>
      <c r="V674" s="63"/>
      <c r="W674" s="63"/>
      <c r="X674" s="63"/>
      <c r="Y674" s="63"/>
      <c r="Z674" s="63"/>
      <c r="AA674" s="63"/>
      <c r="AB674" s="63"/>
      <c r="AC674" s="63"/>
      <c r="AD674" s="63"/>
      <c r="AE674" s="63"/>
      <c r="AF674" s="63"/>
      <c r="AG674" s="63"/>
      <c r="AH674" s="63"/>
      <c r="AI674" s="63"/>
      <c r="AJ674" s="63"/>
      <c r="AK674" s="63"/>
      <c r="AL674" s="63"/>
      <c r="AM674" s="63"/>
      <c r="AN674" s="63"/>
      <c r="AO674" s="63"/>
      <c r="AP674" s="63"/>
      <c r="AQ674" s="63"/>
      <c r="AR674" s="63"/>
      <c r="AS674" s="63"/>
      <c r="AT674" s="63"/>
      <c r="AU674" s="63"/>
      <c r="AV674" s="63"/>
      <c r="AW674" s="63"/>
      <c r="AX674" s="63"/>
      <c r="AY674" s="63"/>
      <c r="AZ674" s="63"/>
      <c r="BA674" s="63"/>
      <c r="BB674" s="63"/>
      <c r="BC674" s="63"/>
      <c r="BD674" s="63"/>
      <c r="BE674" s="63"/>
      <c r="BF674" s="63"/>
      <c r="BG674" s="63"/>
      <c r="BH674" s="63"/>
      <c r="BI674" s="63"/>
      <c r="BJ674" s="63"/>
      <c r="BK674" s="63"/>
      <c r="BL674" s="63"/>
      <c r="BM674" s="63"/>
      <c r="BN674" s="63"/>
      <c r="BO674" s="63"/>
      <c r="BP674" s="63"/>
      <c r="BQ674" s="63"/>
      <c r="BR674" s="63"/>
      <c r="BS674" s="63"/>
      <c r="BT674" s="63"/>
      <c r="BU674" s="63"/>
      <c r="BV674" s="63"/>
      <c r="BW674" s="63"/>
      <c r="BX674" s="63"/>
      <c r="BY674" s="63"/>
      <c r="BZ674" s="63"/>
      <c r="CA674" s="63"/>
      <c r="CB674" s="63"/>
      <c r="CC674" s="63"/>
      <c r="CD674" s="63"/>
      <c r="CE674" s="63"/>
      <c r="CF674" s="63"/>
      <c r="CG674" s="63"/>
      <c r="CH674" s="63"/>
      <c r="CI674" s="63"/>
      <c r="CJ674" s="63"/>
      <c r="CK674" s="63"/>
      <c r="CL674" s="63"/>
      <c r="CM674" s="63"/>
      <c r="CN674" s="63"/>
      <c r="CO674" s="63"/>
      <c r="CP674" s="63"/>
      <c r="CQ674" s="63"/>
      <c r="CR674" s="63"/>
      <c r="CS674" s="63"/>
      <c r="CT674" s="63"/>
      <c r="CU674" s="63"/>
      <c r="CV674" s="63"/>
      <c r="CW674" s="63"/>
    </row>
    <row r="675" spans="12:101" s="66" customFormat="1" x14ac:dyDescent="0.35">
      <c r="L675" s="63"/>
      <c r="M675" s="63"/>
      <c r="N675" s="63"/>
      <c r="O675" s="63"/>
      <c r="P675" s="63"/>
      <c r="Q675" s="63"/>
      <c r="R675" s="63"/>
      <c r="S675" s="63"/>
      <c r="T675" s="63"/>
      <c r="U675" s="63"/>
      <c r="V675" s="63"/>
      <c r="W675" s="63"/>
      <c r="X675" s="63"/>
      <c r="Y675" s="63"/>
      <c r="Z675" s="63"/>
      <c r="AA675" s="63"/>
      <c r="AB675" s="63"/>
      <c r="AC675" s="63"/>
      <c r="AD675" s="63"/>
      <c r="AE675" s="63"/>
      <c r="AF675" s="63"/>
      <c r="AG675" s="63"/>
      <c r="AH675" s="63"/>
      <c r="AI675" s="63"/>
      <c r="AJ675" s="63"/>
      <c r="AK675" s="63"/>
      <c r="AL675" s="63"/>
      <c r="AM675" s="63"/>
      <c r="AN675" s="63"/>
      <c r="AO675" s="63"/>
      <c r="AP675" s="63"/>
      <c r="AQ675" s="63"/>
      <c r="AR675" s="63"/>
      <c r="AS675" s="63"/>
      <c r="AT675" s="63"/>
      <c r="AU675" s="63"/>
      <c r="AV675" s="63"/>
      <c r="AW675" s="63"/>
      <c r="AX675" s="63"/>
      <c r="AY675" s="63"/>
      <c r="AZ675" s="63"/>
      <c r="BA675" s="63"/>
      <c r="BB675" s="63"/>
      <c r="BC675" s="63"/>
      <c r="BD675" s="63"/>
      <c r="BE675" s="63"/>
      <c r="BF675" s="63"/>
      <c r="BG675" s="63"/>
      <c r="BH675" s="63"/>
      <c r="BI675" s="63"/>
      <c r="BJ675" s="63"/>
      <c r="BK675" s="63"/>
      <c r="BL675" s="63"/>
      <c r="BM675" s="63"/>
      <c r="BN675" s="63"/>
      <c r="BO675" s="63"/>
      <c r="BP675" s="63"/>
      <c r="BQ675" s="63"/>
      <c r="BR675" s="63"/>
      <c r="BS675" s="63"/>
      <c r="BT675" s="63"/>
      <c r="BU675" s="63"/>
      <c r="BV675" s="63"/>
      <c r="BW675" s="63"/>
      <c r="BX675" s="63"/>
      <c r="BY675" s="63"/>
      <c r="BZ675" s="63"/>
      <c r="CA675" s="63"/>
      <c r="CB675" s="63"/>
      <c r="CC675" s="63"/>
      <c r="CD675" s="63"/>
      <c r="CE675" s="63"/>
      <c r="CF675" s="63"/>
      <c r="CG675" s="63"/>
      <c r="CH675" s="63"/>
      <c r="CI675" s="63"/>
      <c r="CJ675" s="63"/>
      <c r="CK675" s="63"/>
      <c r="CL675" s="63"/>
      <c r="CM675" s="63"/>
      <c r="CN675" s="63"/>
      <c r="CO675" s="63"/>
      <c r="CP675" s="63"/>
      <c r="CQ675" s="63"/>
      <c r="CR675" s="63"/>
      <c r="CS675" s="63"/>
      <c r="CT675" s="63"/>
      <c r="CU675" s="63"/>
      <c r="CV675" s="63"/>
      <c r="CW675" s="63"/>
    </row>
    <row r="676" spans="12:101" s="66" customFormat="1" x14ac:dyDescent="0.35">
      <c r="L676" s="63"/>
      <c r="M676" s="63"/>
      <c r="N676" s="63"/>
      <c r="O676" s="63"/>
      <c r="P676" s="63"/>
      <c r="Q676" s="63"/>
      <c r="R676" s="63"/>
      <c r="S676" s="63"/>
      <c r="T676" s="63"/>
      <c r="U676" s="63"/>
      <c r="V676" s="63"/>
      <c r="W676" s="63"/>
      <c r="X676" s="63"/>
      <c r="Y676" s="63"/>
      <c r="Z676" s="63"/>
      <c r="AA676" s="63"/>
      <c r="AB676" s="63"/>
      <c r="AC676" s="63"/>
      <c r="AD676" s="63"/>
      <c r="AE676" s="63"/>
      <c r="AF676" s="63"/>
      <c r="AG676" s="63"/>
      <c r="AH676" s="63"/>
      <c r="AI676" s="63"/>
      <c r="AJ676" s="63"/>
      <c r="AK676" s="63"/>
      <c r="AL676" s="63"/>
      <c r="AM676" s="63"/>
      <c r="AN676" s="63"/>
      <c r="AO676" s="63"/>
      <c r="AP676" s="63"/>
      <c r="AQ676" s="63"/>
      <c r="AR676" s="63"/>
      <c r="AS676" s="63"/>
      <c r="AT676" s="63"/>
      <c r="AU676" s="63"/>
      <c r="AV676" s="63"/>
      <c r="AW676" s="63"/>
      <c r="AX676" s="63"/>
      <c r="AY676" s="63"/>
      <c r="AZ676" s="63"/>
      <c r="BA676" s="63"/>
      <c r="BB676" s="63"/>
      <c r="BC676" s="63"/>
      <c r="BD676" s="63"/>
      <c r="BE676" s="63"/>
      <c r="BF676" s="63"/>
      <c r="BG676" s="63"/>
      <c r="BH676" s="63"/>
      <c r="BI676" s="63"/>
      <c r="BJ676" s="63"/>
      <c r="BK676" s="63"/>
      <c r="BL676" s="63"/>
      <c r="BM676" s="63"/>
      <c r="BN676" s="63"/>
      <c r="BO676" s="63"/>
      <c r="BP676" s="63"/>
      <c r="BQ676" s="63"/>
      <c r="BR676" s="63"/>
      <c r="BS676" s="63"/>
      <c r="BT676" s="63"/>
      <c r="BU676" s="63"/>
      <c r="BV676" s="63"/>
      <c r="BW676" s="63"/>
      <c r="BX676" s="63"/>
      <c r="BY676" s="63"/>
      <c r="BZ676" s="63"/>
      <c r="CA676" s="63"/>
      <c r="CB676" s="63"/>
      <c r="CC676" s="63"/>
      <c r="CD676" s="63"/>
      <c r="CE676" s="63"/>
      <c r="CF676" s="63"/>
      <c r="CG676" s="63"/>
      <c r="CH676" s="63"/>
      <c r="CI676" s="63"/>
      <c r="CJ676" s="63"/>
      <c r="CK676" s="63"/>
      <c r="CL676" s="63"/>
      <c r="CM676" s="63"/>
      <c r="CN676" s="63"/>
      <c r="CO676" s="63"/>
      <c r="CP676" s="63"/>
      <c r="CQ676" s="63"/>
      <c r="CR676" s="63"/>
      <c r="CS676" s="63"/>
      <c r="CT676" s="63"/>
      <c r="CU676" s="63"/>
      <c r="CV676" s="63"/>
      <c r="CW676" s="63"/>
    </row>
    <row r="677" spans="12:101" s="66" customFormat="1" x14ac:dyDescent="0.35">
      <c r="L677" s="63"/>
      <c r="M677" s="63"/>
      <c r="N677" s="63"/>
      <c r="O677" s="63"/>
      <c r="P677" s="63"/>
      <c r="Q677" s="63"/>
      <c r="R677" s="63"/>
      <c r="S677" s="63"/>
      <c r="T677" s="63"/>
      <c r="U677" s="63"/>
      <c r="V677" s="63"/>
      <c r="W677" s="63"/>
      <c r="X677" s="63"/>
      <c r="Y677" s="63"/>
      <c r="Z677" s="63"/>
      <c r="AA677" s="63"/>
      <c r="AB677" s="63"/>
      <c r="AC677" s="63"/>
      <c r="AD677" s="63"/>
      <c r="AE677" s="63"/>
      <c r="AF677" s="63"/>
      <c r="AG677" s="63"/>
      <c r="AH677" s="63"/>
      <c r="AI677" s="63"/>
      <c r="AJ677" s="63"/>
      <c r="AK677" s="63"/>
      <c r="AL677" s="63"/>
      <c r="AM677" s="63"/>
      <c r="AN677" s="63"/>
      <c r="AO677" s="63"/>
      <c r="AP677" s="63"/>
      <c r="AQ677" s="63"/>
      <c r="AR677" s="63"/>
      <c r="AS677" s="63"/>
      <c r="AT677" s="63"/>
      <c r="AU677" s="63"/>
      <c r="AV677" s="63"/>
      <c r="AW677" s="63"/>
      <c r="AX677" s="63"/>
      <c r="AY677" s="63"/>
      <c r="AZ677" s="63"/>
      <c r="BA677" s="63"/>
      <c r="BB677" s="63"/>
      <c r="BC677" s="63"/>
      <c r="BD677" s="63"/>
      <c r="BE677" s="63"/>
      <c r="BF677" s="63"/>
      <c r="BG677" s="63"/>
      <c r="BH677" s="63"/>
      <c r="BI677" s="63"/>
      <c r="BJ677" s="63"/>
      <c r="BK677" s="63"/>
      <c r="BL677" s="63"/>
      <c r="BM677" s="63"/>
      <c r="BN677" s="63"/>
      <c r="BO677" s="63"/>
      <c r="BP677" s="63"/>
      <c r="BQ677" s="63"/>
      <c r="BR677" s="63"/>
      <c r="BS677" s="63"/>
      <c r="BT677" s="63"/>
      <c r="BU677" s="63"/>
      <c r="BV677" s="63"/>
      <c r="BW677" s="63"/>
      <c r="BX677" s="63"/>
      <c r="BY677" s="63"/>
      <c r="BZ677" s="63"/>
      <c r="CA677" s="63"/>
      <c r="CB677" s="63"/>
      <c r="CC677" s="63"/>
      <c r="CD677" s="63"/>
      <c r="CE677" s="63"/>
      <c r="CF677" s="63"/>
      <c r="CG677" s="63"/>
      <c r="CH677" s="63"/>
      <c r="CI677" s="63"/>
      <c r="CJ677" s="63"/>
      <c r="CK677" s="63"/>
      <c r="CL677" s="63"/>
      <c r="CM677" s="63"/>
      <c r="CN677" s="63"/>
      <c r="CO677" s="63"/>
      <c r="CP677" s="63"/>
      <c r="CQ677" s="63"/>
      <c r="CR677" s="63"/>
      <c r="CS677" s="63"/>
      <c r="CT677" s="63"/>
      <c r="CU677" s="63"/>
      <c r="CV677" s="63"/>
      <c r="CW677" s="63"/>
    </row>
    <row r="678" spans="12:101" s="66" customFormat="1" x14ac:dyDescent="0.35">
      <c r="L678" s="63"/>
      <c r="M678" s="63"/>
      <c r="N678" s="63"/>
      <c r="O678" s="63"/>
      <c r="P678" s="63"/>
      <c r="Q678" s="63"/>
      <c r="R678" s="63"/>
      <c r="S678" s="63"/>
      <c r="T678" s="63"/>
      <c r="U678" s="63"/>
      <c r="V678" s="63"/>
      <c r="W678" s="63"/>
      <c r="X678" s="63"/>
      <c r="Y678" s="63"/>
      <c r="Z678" s="63"/>
      <c r="AA678" s="63"/>
      <c r="AB678" s="63"/>
      <c r="AC678" s="63"/>
      <c r="AD678" s="63"/>
      <c r="AE678" s="63"/>
      <c r="AF678" s="63"/>
      <c r="AG678" s="63"/>
      <c r="AH678" s="63"/>
      <c r="AI678" s="63"/>
      <c r="AJ678" s="63"/>
      <c r="AK678" s="63"/>
      <c r="AL678" s="63"/>
      <c r="AM678" s="63"/>
      <c r="AN678" s="63"/>
      <c r="AO678" s="63"/>
      <c r="AP678" s="63"/>
      <c r="AQ678" s="63"/>
      <c r="AR678" s="63"/>
      <c r="AS678" s="63"/>
      <c r="AT678" s="63"/>
      <c r="AU678" s="63"/>
      <c r="AV678" s="63"/>
      <c r="AW678" s="63"/>
      <c r="AX678" s="63"/>
      <c r="AY678" s="63"/>
      <c r="AZ678" s="63"/>
      <c r="BA678" s="63"/>
      <c r="BB678" s="63"/>
      <c r="BC678" s="63"/>
      <c r="BD678" s="63"/>
      <c r="BE678" s="63"/>
      <c r="BF678" s="63"/>
      <c r="BG678" s="63"/>
      <c r="BH678" s="63"/>
      <c r="BI678" s="63"/>
      <c r="BJ678" s="63"/>
      <c r="BK678" s="63"/>
      <c r="BL678" s="63"/>
      <c r="BM678" s="63"/>
      <c r="BN678" s="63"/>
      <c r="BO678" s="63"/>
      <c r="BP678" s="63"/>
      <c r="BQ678" s="63"/>
      <c r="BR678" s="63"/>
      <c r="BS678" s="63"/>
      <c r="BT678" s="63"/>
      <c r="BU678" s="63"/>
      <c r="BV678" s="63"/>
      <c r="BW678" s="63"/>
      <c r="BX678" s="63"/>
      <c r="BY678" s="63"/>
      <c r="BZ678" s="63"/>
      <c r="CA678" s="63"/>
      <c r="CB678" s="63"/>
      <c r="CC678" s="63"/>
      <c r="CD678" s="63"/>
      <c r="CE678" s="63"/>
      <c r="CF678" s="63"/>
      <c r="CG678" s="63"/>
      <c r="CH678" s="63"/>
      <c r="CI678" s="63"/>
      <c r="CJ678" s="63"/>
      <c r="CK678" s="63"/>
      <c r="CL678" s="63"/>
      <c r="CM678" s="63"/>
      <c r="CN678" s="63"/>
      <c r="CO678" s="63"/>
      <c r="CP678" s="63"/>
      <c r="CQ678" s="63"/>
      <c r="CR678" s="63"/>
      <c r="CS678" s="63"/>
      <c r="CT678" s="63"/>
      <c r="CU678" s="63"/>
      <c r="CV678" s="63"/>
      <c r="CW678" s="63"/>
    </row>
    <row r="679" spans="12:101" s="66" customFormat="1" x14ac:dyDescent="0.35">
      <c r="L679" s="63"/>
      <c r="M679" s="63"/>
      <c r="N679" s="63"/>
      <c r="O679" s="63"/>
      <c r="P679" s="63"/>
      <c r="Q679" s="63"/>
      <c r="R679" s="63"/>
      <c r="S679" s="63"/>
      <c r="T679" s="63"/>
      <c r="U679" s="63"/>
      <c r="V679" s="63"/>
      <c r="W679" s="63"/>
      <c r="X679" s="63"/>
      <c r="Y679" s="63"/>
      <c r="Z679" s="63"/>
      <c r="AA679" s="63"/>
      <c r="AB679" s="63"/>
      <c r="AC679" s="63"/>
      <c r="AD679" s="63"/>
      <c r="AE679" s="63"/>
      <c r="AF679" s="63"/>
      <c r="AG679" s="63"/>
      <c r="AH679" s="63"/>
      <c r="AI679" s="63"/>
      <c r="AJ679" s="63"/>
      <c r="AK679" s="63"/>
      <c r="AL679" s="63"/>
      <c r="AM679" s="63"/>
      <c r="AN679" s="63"/>
      <c r="AO679" s="63"/>
      <c r="AP679" s="63"/>
      <c r="AQ679" s="63"/>
      <c r="AR679" s="63"/>
      <c r="AS679" s="63"/>
      <c r="AT679" s="63"/>
      <c r="AU679" s="63"/>
      <c r="AV679" s="63"/>
      <c r="AW679" s="63"/>
      <c r="AX679" s="63"/>
      <c r="AY679" s="63"/>
      <c r="AZ679" s="63"/>
      <c r="BA679" s="63"/>
      <c r="BB679" s="63"/>
      <c r="BC679" s="63"/>
      <c r="BD679" s="63"/>
      <c r="BE679" s="63"/>
      <c r="BF679" s="63"/>
      <c r="BG679" s="63"/>
      <c r="BH679" s="63"/>
      <c r="BI679" s="63"/>
      <c r="BJ679" s="63"/>
      <c r="BK679" s="63"/>
      <c r="BL679" s="63"/>
      <c r="BM679" s="63"/>
      <c r="BN679" s="63"/>
      <c r="BO679" s="63"/>
      <c r="BP679" s="63"/>
      <c r="BQ679" s="63"/>
      <c r="BR679" s="63"/>
      <c r="BS679" s="63"/>
      <c r="BT679" s="63"/>
      <c r="BU679" s="63"/>
      <c r="BV679" s="63"/>
      <c r="BW679" s="63"/>
      <c r="BX679" s="63"/>
      <c r="BY679" s="63"/>
      <c r="BZ679" s="63"/>
      <c r="CA679" s="63"/>
      <c r="CB679" s="63"/>
      <c r="CC679" s="63"/>
      <c r="CD679" s="63"/>
      <c r="CE679" s="63"/>
      <c r="CF679" s="63"/>
      <c r="CG679" s="63"/>
      <c r="CH679" s="63"/>
      <c r="CI679" s="63"/>
      <c r="CJ679" s="63"/>
      <c r="CK679" s="63"/>
      <c r="CL679" s="63"/>
      <c r="CM679" s="63"/>
      <c r="CN679" s="63"/>
      <c r="CO679" s="63"/>
      <c r="CP679" s="63"/>
      <c r="CQ679" s="63"/>
      <c r="CR679" s="63"/>
      <c r="CS679" s="63"/>
      <c r="CT679" s="63"/>
      <c r="CU679" s="63"/>
      <c r="CV679" s="63"/>
      <c r="CW679" s="63"/>
    </row>
    <row r="680" spans="12:101" s="66" customFormat="1" x14ac:dyDescent="0.35">
      <c r="L680" s="63"/>
      <c r="M680" s="63"/>
      <c r="N680" s="63"/>
      <c r="O680" s="63"/>
      <c r="P680" s="63"/>
      <c r="Q680" s="63"/>
      <c r="R680" s="63"/>
      <c r="S680" s="63"/>
      <c r="T680" s="63"/>
      <c r="U680" s="63"/>
      <c r="V680" s="63"/>
      <c r="W680" s="63"/>
      <c r="X680" s="63"/>
      <c r="Y680" s="63"/>
      <c r="Z680" s="63"/>
      <c r="AA680" s="63"/>
      <c r="AB680" s="63"/>
      <c r="AC680" s="63"/>
      <c r="AD680" s="63"/>
      <c r="AE680" s="63"/>
      <c r="AF680" s="63"/>
      <c r="AG680" s="63"/>
      <c r="AH680" s="63"/>
      <c r="AI680" s="63"/>
      <c r="AJ680" s="63"/>
      <c r="AK680" s="63"/>
      <c r="AL680" s="63"/>
      <c r="AM680" s="63"/>
      <c r="AN680" s="63"/>
      <c r="AO680" s="63"/>
      <c r="AP680" s="63"/>
      <c r="AQ680" s="63"/>
      <c r="AR680" s="63"/>
      <c r="AS680" s="63"/>
      <c r="AT680" s="63"/>
      <c r="AU680" s="63"/>
      <c r="AV680" s="63"/>
      <c r="AW680" s="63"/>
      <c r="AX680" s="63"/>
      <c r="AY680" s="63"/>
      <c r="AZ680" s="63"/>
      <c r="BA680" s="63"/>
      <c r="BB680" s="63"/>
      <c r="BC680" s="63"/>
      <c r="BD680" s="63"/>
      <c r="BE680" s="63"/>
      <c r="BF680" s="63"/>
      <c r="BG680" s="63"/>
      <c r="BH680" s="63"/>
      <c r="BI680" s="63"/>
      <c r="BJ680" s="63"/>
      <c r="BK680" s="63"/>
      <c r="BL680" s="63"/>
      <c r="BM680" s="63"/>
      <c r="BN680" s="63"/>
      <c r="BO680" s="63"/>
      <c r="BP680" s="63"/>
      <c r="BQ680" s="63"/>
      <c r="BR680" s="63"/>
      <c r="BS680" s="63"/>
      <c r="BT680" s="63"/>
      <c r="BU680" s="63"/>
      <c r="BV680" s="63"/>
      <c r="BW680" s="63"/>
      <c r="BX680" s="63"/>
      <c r="BY680" s="63"/>
      <c r="BZ680" s="63"/>
      <c r="CA680" s="63"/>
      <c r="CB680" s="63"/>
      <c r="CC680" s="63"/>
      <c r="CD680" s="63"/>
      <c r="CE680" s="63"/>
      <c r="CF680" s="63"/>
      <c r="CG680" s="63"/>
      <c r="CH680" s="63"/>
      <c r="CI680" s="63"/>
      <c r="CJ680" s="63"/>
      <c r="CK680" s="63"/>
      <c r="CL680" s="63"/>
      <c r="CM680" s="63"/>
      <c r="CN680" s="63"/>
      <c r="CO680" s="63"/>
      <c r="CP680" s="63"/>
      <c r="CQ680" s="63"/>
      <c r="CR680" s="63"/>
      <c r="CS680" s="63"/>
      <c r="CT680" s="63"/>
      <c r="CU680" s="63"/>
      <c r="CV680" s="63"/>
      <c r="CW680" s="63"/>
    </row>
    <row r="681" spans="12:101" s="66" customFormat="1" x14ac:dyDescent="0.35">
      <c r="L681" s="63"/>
      <c r="M681" s="63"/>
      <c r="N681" s="63"/>
      <c r="O681" s="63"/>
      <c r="P681" s="63"/>
      <c r="Q681" s="63"/>
      <c r="R681" s="63"/>
      <c r="S681" s="63"/>
      <c r="T681" s="63"/>
      <c r="U681" s="63"/>
      <c r="V681" s="63"/>
      <c r="W681" s="63"/>
      <c r="X681" s="63"/>
      <c r="Y681" s="63"/>
      <c r="Z681" s="63"/>
      <c r="AA681" s="63"/>
      <c r="AB681" s="63"/>
      <c r="AC681" s="63"/>
      <c r="AD681" s="63"/>
      <c r="AE681" s="63"/>
      <c r="AF681" s="63"/>
      <c r="AG681" s="63"/>
      <c r="AH681" s="63"/>
      <c r="AI681" s="63"/>
      <c r="AJ681" s="63"/>
      <c r="AK681" s="63"/>
      <c r="AL681" s="63"/>
      <c r="AM681" s="63"/>
      <c r="AN681" s="63"/>
      <c r="AO681" s="63"/>
      <c r="AP681" s="63"/>
      <c r="AQ681" s="63"/>
      <c r="AR681" s="63"/>
      <c r="AS681" s="63"/>
      <c r="AT681" s="63"/>
      <c r="AU681" s="63"/>
      <c r="AV681" s="63"/>
      <c r="AW681" s="63"/>
      <c r="AX681" s="63"/>
      <c r="AY681" s="63"/>
      <c r="AZ681" s="63"/>
      <c r="BA681" s="63"/>
      <c r="BB681" s="63"/>
      <c r="BC681" s="63"/>
      <c r="BD681" s="63"/>
      <c r="BE681" s="63"/>
      <c r="BF681" s="63"/>
      <c r="BG681" s="63"/>
      <c r="BH681" s="63"/>
      <c r="BI681" s="63"/>
      <c r="BJ681" s="63"/>
      <c r="BK681" s="63"/>
      <c r="BL681" s="63"/>
      <c r="BM681" s="63"/>
      <c r="BN681" s="63"/>
      <c r="BO681" s="63"/>
      <c r="BP681" s="63"/>
      <c r="BQ681" s="63"/>
      <c r="BR681" s="63"/>
      <c r="BS681" s="63"/>
      <c r="BT681" s="63"/>
      <c r="BU681" s="63"/>
      <c r="BV681" s="63"/>
      <c r="BW681" s="63"/>
      <c r="BX681" s="63"/>
      <c r="BY681" s="63"/>
      <c r="BZ681" s="63"/>
      <c r="CA681" s="63"/>
      <c r="CB681" s="63"/>
      <c r="CC681" s="63"/>
      <c r="CD681" s="63"/>
      <c r="CE681" s="63"/>
      <c r="CF681" s="63"/>
      <c r="CG681" s="63"/>
      <c r="CH681" s="63"/>
      <c r="CI681" s="63"/>
      <c r="CJ681" s="63"/>
      <c r="CK681" s="63"/>
      <c r="CL681" s="63"/>
      <c r="CM681" s="63"/>
      <c r="CN681" s="63"/>
      <c r="CO681" s="63"/>
      <c r="CP681" s="63"/>
      <c r="CQ681" s="63"/>
      <c r="CR681" s="63"/>
      <c r="CS681" s="63"/>
      <c r="CT681" s="63"/>
      <c r="CU681" s="63"/>
      <c r="CV681" s="63"/>
      <c r="CW681" s="63"/>
    </row>
    <row r="682" spans="12:101" s="66" customFormat="1" x14ac:dyDescent="0.35">
      <c r="L682" s="63"/>
      <c r="M682" s="63"/>
      <c r="N682" s="63"/>
      <c r="O682" s="63"/>
      <c r="P682" s="63"/>
      <c r="Q682" s="63"/>
      <c r="R682" s="63"/>
      <c r="S682" s="63"/>
      <c r="T682" s="63"/>
      <c r="U682" s="63"/>
      <c r="V682" s="63"/>
      <c r="W682" s="63"/>
      <c r="X682" s="63"/>
      <c r="Y682" s="63"/>
      <c r="Z682" s="63"/>
      <c r="AA682" s="63"/>
      <c r="AB682" s="63"/>
      <c r="AC682" s="63"/>
      <c r="AD682" s="63"/>
      <c r="AE682" s="63"/>
      <c r="AF682" s="63"/>
      <c r="AG682" s="63"/>
      <c r="AH682" s="63"/>
      <c r="AI682" s="63"/>
      <c r="AJ682" s="63"/>
      <c r="AK682" s="63"/>
      <c r="AL682" s="63"/>
      <c r="AM682" s="63"/>
      <c r="AN682" s="63"/>
      <c r="AO682" s="63"/>
      <c r="AP682" s="63"/>
      <c r="AQ682" s="63"/>
      <c r="AR682" s="63"/>
      <c r="AS682" s="63"/>
      <c r="AT682" s="63"/>
      <c r="AU682" s="63"/>
      <c r="AV682" s="63"/>
      <c r="AW682" s="63"/>
      <c r="AX682" s="63"/>
      <c r="AY682" s="63"/>
      <c r="AZ682" s="63"/>
      <c r="BA682" s="63"/>
      <c r="BB682" s="63"/>
      <c r="BC682" s="63"/>
      <c r="BD682" s="63"/>
      <c r="BE682" s="63"/>
      <c r="BF682" s="63"/>
      <c r="BG682" s="63"/>
      <c r="BH682" s="63"/>
      <c r="BI682" s="63"/>
      <c r="BJ682" s="63"/>
      <c r="BK682" s="63"/>
      <c r="BL682" s="63"/>
      <c r="BM682" s="63"/>
      <c r="BN682" s="63"/>
      <c r="BO682" s="63"/>
      <c r="BP682" s="63"/>
      <c r="BQ682" s="63"/>
      <c r="BR682" s="63"/>
      <c r="BS682" s="63"/>
      <c r="BT682" s="63"/>
      <c r="BU682" s="63"/>
      <c r="BV682" s="63"/>
      <c r="BW682" s="63"/>
      <c r="BX682" s="63"/>
      <c r="BY682" s="63"/>
      <c r="BZ682" s="63"/>
      <c r="CA682" s="63"/>
      <c r="CB682" s="63"/>
      <c r="CC682" s="63"/>
      <c r="CD682" s="63"/>
      <c r="CE682" s="63"/>
      <c r="CF682" s="63"/>
      <c r="CG682" s="63"/>
      <c r="CH682" s="63"/>
      <c r="CI682" s="63"/>
      <c r="CJ682" s="63"/>
      <c r="CK682" s="63"/>
      <c r="CL682" s="63"/>
      <c r="CM682" s="63"/>
      <c r="CN682" s="63"/>
      <c r="CO682" s="63"/>
      <c r="CP682" s="63"/>
      <c r="CQ682" s="63"/>
      <c r="CR682" s="63"/>
      <c r="CS682" s="63"/>
      <c r="CT682" s="63"/>
      <c r="CU682" s="63"/>
      <c r="CV682" s="63"/>
      <c r="CW682" s="63"/>
    </row>
    <row r="683" spans="12:101" s="66" customFormat="1" x14ac:dyDescent="0.35">
      <c r="L683" s="63"/>
      <c r="M683" s="63"/>
      <c r="N683" s="63"/>
      <c r="O683" s="63"/>
      <c r="P683" s="63"/>
      <c r="Q683" s="63"/>
      <c r="R683" s="63"/>
      <c r="S683" s="63"/>
      <c r="T683" s="63"/>
      <c r="U683" s="63"/>
      <c r="V683" s="63"/>
      <c r="W683" s="63"/>
      <c r="X683" s="63"/>
      <c r="Y683" s="63"/>
      <c r="Z683" s="63"/>
      <c r="AA683" s="63"/>
      <c r="AB683" s="63"/>
      <c r="AC683" s="63"/>
      <c r="AD683" s="63"/>
      <c r="AE683" s="63"/>
      <c r="AF683" s="63"/>
      <c r="AG683" s="63"/>
      <c r="AH683" s="63"/>
      <c r="AI683" s="63"/>
      <c r="AJ683" s="63"/>
      <c r="AK683" s="63"/>
      <c r="AL683" s="63"/>
      <c r="AM683" s="63"/>
      <c r="AN683" s="63"/>
      <c r="AO683" s="63"/>
      <c r="AP683" s="63"/>
      <c r="AQ683" s="63"/>
      <c r="AR683" s="63"/>
      <c r="AS683" s="63"/>
      <c r="AT683" s="63"/>
      <c r="AU683" s="63"/>
      <c r="AV683" s="63"/>
      <c r="AW683" s="63"/>
      <c r="AX683" s="63"/>
      <c r="AY683" s="63"/>
      <c r="AZ683" s="63"/>
      <c r="BA683" s="63"/>
      <c r="BB683" s="63"/>
      <c r="BC683" s="63"/>
      <c r="BD683" s="63"/>
      <c r="BE683" s="63"/>
      <c r="BF683" s="63"/>
      <c r="BG683" s="63"/>
      <c r="BH683" s="63"/>
      <c r="BI683" s="63"/>
      <c r="BJ683" s="63"/>
      <c r="BK683" s="63"/>
      <c r="BL683" s="63"/>
      <c r="BM683" s="63"/>
      <c r="BN683" s="63"/>
      <c r="BO683" s="63"/>
      <c r="BP683" s="63"/>
      <c r="BQ683" s="63"/>
      <c r="BR683" s="63"/>
      <c r="BS683" s="63"/>
      <c r="BT683" s="63"/>
      <c r="BU683" s="63"/>
      <c r="BV683" s="63"/>
      <c r="BW683" s="63"/>
      <c r="BX683" s="63"/>
      <c r="BY683" s="63"/>
      <c r="BZ683" s="63"/>
      <c r="CA683" s="63"/>
      <c r="CB683" s="63"/>
      <c r="CC683" s="63"/>
      <c r="CD683" s="63"/>
      <c r="CE683" s="63"/>
      <c r="CF683" s="63"/>
      <c r="CG683" s="63"/>
      <c r="CH683" s="63"/>
      <c r="CI683" s="63"/>
      <c r="CJ683" s="63"/>
      <c r="CK683" s="63"/>
      <c r="CL683" s="63"/>
      <c r="CM683" s="63"/>
      <c r="CN683" s="63"/>
      <c r="CO683" s="63"/>
      <c r="CP683" s="63"/>
      <c r="CQ683" s="63"/>
      <c r="CR683" s="63"/>
      <c r="CS683" s="63"/>
      <c r="CT683" s="63"/>
      <c r="CU683" s="63"/>
      <c r="CV683" s="63"/>
      <c r="CW683" s="63"/>
    </row>
    <row r="684" spans="12:101" s="66" customFormat="1" x14ac:dyDescent="0.35">
      <c r="L684" s="63"/>
      <c r="M684" s="63"/>
      <c r="N684" s="63"/>
      <c r="O684" s="63"/>
      <c r="P684" s="63"/>
      <c r="Q684" s="63"/>
      <c r="R684" s="63"/>
      <c r="S684" s="63"/>
      <c r="T684" s="63"/>
      <c r="U684" s="63"/>
      <c r="V684" s="63"/>
      <c r="W684" s="63"/>
      <c r="X684" s="63"/>
      <c r="Y684" s="63"/>
      <c r="Z684" s="63"/>
      <c r="AA684" s="63"/>
      <c r="AB684" s="63"/>
      <c r="AC684" s="63"/>
      <c r="AD684" s="63"/>
      <c r="AE684" s="63"/>
      <c r="AF684" s="63"/>
      <c r="AG684" s="63"/>
      <c r="AH684" s="63"/>
      <c r="AI684" s="63"/>
      <c r="AJ684" s="63"/>
      <c r="AK684" s="63"/>
      <c r="AL684" s="63"/>
      <c r="AM684" s="63"/>
      <c r="AN684" s="63"/>
      <c r="AO684" s="63"/>
      <c r="AP684" s="63"/>
      <c r="AQ684" s="63"/>
      <c r="AR684" s="63"/>
      <c r="AS684" s="63"/>
      <c r="AT684" s="63"/>
      <c r="AU684" s="63"/>
      <c r="AV684" s="63"/>
      <c r="AW684" s="63"/>
      <c r="AX684" s="63"/>
      <c r="AY684" s="63"/>
      <c r="AZ684" s="63"/>
      <c r="BA684" s="63"/>
      <c r="BB684" s="63"/>
      <c r="BC684" s="63"/>
      <c r="BD684" s="63"/>
      <c r="BE684" s="63"/>
      <c r="BF684" s="63"/>
      <c r="BG684" s="63"/>
      <c r="BH684" s="63"/>
      <c r="BI684" s="63"/>
      <c r="BJ684" s="63"/>
      <c r="BK684" s="63"/>
      <c r="BL684" s="63"/>
      <c r="BM684" s="63"/>
      <c r="BN684" s="63"/>
      <c r="BO684" s="63"/>
      <c r="BP684" s="63"/>
      <c r="BQ684" s="63"/>
      <c r="BR684" s="63"/>
      <c r="BS684" s="63"/>
      <c r="BT684" s="63"/>
      <c r="BU684" s="63"/>
      <c r="BV684" s="63"/>
      <c r="BW684" s="63"/>
      <c r="BX684" s="63"/>
      <c r="BY684" s="63"/>
      <c r="BZ684" s="63"/>
      <c r="CA684" s="63"/>
      <c r="CB684" s="63"/>
      <c r="CC684" s="63"/>
      <c r="CD684" s="63"/>
      <c r="CE684" s="63"/>
      <c r="CF684" s="63"/>
      <c r="CG684" s="63"/>
      <c r="CH684" s="63"/>
      <c r="CI684" s="63"/>
      <c r="CJ684" s="63"/>
      <c r="CK684" s="63"/>
      <c r="CL684" s="63"/>
      <c r="CM684" s="63"/>
      <c r="CN684" s="63"/>
      <c r="CO684" s="63"/>
      <c r="CP684" s="63"/>
      <c r="CQ684" s="63"/>
      <c r="CR684" s="63"/>
      <c r="CS684" s="63"/>
      <c r="CT684" s="63"/>
      <c r="CU684" s="63"/>
      <c r="CV684" s="63"/>
      <c r="CW684" s="63"/>
    </row>
    <row r="685" spans="12:101" s="66" customFormat="1" x14ac:dyDescent="0.35">
      <c r="L685" s="63"/>
      <c r="M685" s="63"/>
      <c r="N685" s="63"/>
      <c r="O685" s="63"/>
      <c r="P685" s="63"/>
      <c r="Q685" s="63"/>
      <c r="R685" s="63"/>
      <c r="S685" s="63"/>
      <c r="T685" s="63"/>
      <c r="U685" s="63"/>
      <c r="V685" s="63"/>
      <c r="W685" s="63"/>
      <c r="X685" s="63"/>
      <c r="Y685" s="63"/>
      <c r="Z685" s="63"/>
      <c r="AA685" s="63"/>
      <c r="AB685" s="63"/>
      <c r="AC685" s="63"/>
      <c r="AD685" s="63"/>
      <c r="AE685" s="63"/>
      <c r="AF685" s="63"/>
      <c r="AG685" s="63"/>
      <c r="AH685" s="63"/>
      <c r="AI685" s="63"/>
      <c r="AJ685" s="63"/>
      <c r="AK685" s="63"/>
      <c r="AL685" s="63"/>
      <c r="AM685" s="63"/>
      <c r="AN685" s="63"/>
      <c r="AO685" s="63"/>
      <c r="AP685" s="63"/>
      <c r="AQ685" s="63"/>
      <c r="AR685" s="63"/>
      <c r="AS685" s="63"/>
      <c r="AT685" s="63"/>
      <c r="AU685" s="63"/>
      <c r="AV685" s="63"/>
      <c r="AW685" s="63"/>
      <c r="AX685" s="63"/>
      <c r="AY685" s="63"/>
      <c r="AZ685" s="63"/>
      <c r="BA685" s="63"/>
      <c r="BB685" s="63"/>
      <c r="BC685" s="63"/>
      <c r="BD685" s="63"/>
      <c r="BE685" s="63"/>
      <c r="BF685" s="63"/>
      <c r="BG685" s="63"/>
      <c r="BH685" s="63"/>
      <c r="BI685" s="63"/>
      <c r="BJ685" s="63"/>
      <c r="BK685" s="63"/>
      <c r="BL685" s="63"/>
      <c r="BM685" s="63"/>
      <c r="BN685" s="63"/>
      <c r="BO685" s="63"/>
      <c r="BP685" s="63"/>
      <c r="BQ685" s="63"/>
      <c r="BR685" s="63"/>
      <c r="BS685" s="63"/>
      <c r="BT685" s="63"/>
      <c r="BU685" s="63"/>
      <c r="BV685" s="63"/>
      <c r="BW685" s="63"/>
      <c r="BX685" s="63"/>
      <c r="BY685" s="63"/>
      <c r="BZ685" s="63"/>
      <c r="CA685" s="63"/>
      <c r="CB685" s="63"/>
      <c r="CC685" s="63"/>
      <c r="CD685" s="63"/>
      <c r="CE685" s="63"/>
      <c r="CF685" s="63"/>
      <c r="CG685" s="63"/>
      <c r="CH685" s="63"/>
      <c r="CI685" s="63"/>
      <c r="CJ685" s="63"/>
      <c r="CK685" s="63"/>
      <c r="CL685" s="63"/>
      <c r="CM685" s="63"/>
      <c r="CN685" s="63"/>
      <c r="CO685" s="63"/>
      <c r="CP685" s="63"/>
      <c r="CQ685" s="63"/>
      <c r="CR685" s="63"/>
      <c r="CS685" s="63"/>
      <c r="CT685" s="63"/>
      <c r="CU685" s="63"/>
      <c r="CV685" s="63"/>
      <c r="CW685" s="63"/>
    </row>
    <row r="686" spans="12:101" s="66" customFormat="1" x14ac:dyDescent="0.35">
      <c r="L686" s="63"/>
      <c r="M686" s="63"/>
      <c r="N686" s="63"/>
      <c r="O686" s="63"/>
      <c r="P686" s="63"/>
      <c r="Q686" s="63"/>
      <c r="R686" s="63"/>
      <c r="S686" s="63"/>
      <c r="T686" s="63"/>
      <c r="U686" s="63"/>
      <c r="V686" s="63"/>
      <c r="W686" s="63"/>
      <c r="X686" s="63"/>
      <c r="Y686" s="63"/>
      <c r="Z686" s="63"/>
      <c r="AA686" s="63"/>
      <c r="AB686" s="63"/>
      <c r="AC686" s="63"/>
      <c r="AD686" s="63"/>
      <c r="AE686" s="63"/>
      <c r="AF686" s="63"/>
      <c r="AG686" s="63"/>
      <c r="AH686" s="63"/>
      <c r="AI686" s="63"/>
      <c r="AJ686" s="63"/>
      <c r="AK686" s="63"/>
      <c r="AL686" s="63"/>
      <c r="AM686" s="63"/>
      <c r="AN686" s="63"/>
      <c r="AO686" s="63"/>
      <c r="AP686" s="63"/>
      <c r="AQ686" s="63"/>
      <c r="AR686" s="63"/>
      <c r="AS686" s="63"/>
      <c r="AT686" s="63"/>
      <c r="AU686" s="63"/>
      <c r="AV686" s="63"/>
      <c r="AW686" s="63"/>
      <c r="AX686" s="63"/>
      <c r="AY686" s="63"/>
      <c r="AZ686" s="63"/>
      <c r="BA686" s="63"/>
      <c r="BB686" s="63"/>
      <c r="BC686" s="63"/>
      <c r="BD686" s="63"/>
      <c r="BE686" s="63"/>
      <c r="BF686" s="63"/>
      <c r="BG686" s="63"/>
      <c r="BH686" s="63"/>
      <c r="BI686" s="63"/>
      <c r="BJ686" s="63"/>
      <c r="BK686" s="63"/>
      <c r="BL686" s="63"/>
      <c r="BM686" s="63"/>
      <c r="BN686" s="63"/>
      <c r="BO686" s="63"/>
      <c r="BP686" s="63"/>
      <c r="BQ686" s="63"/>
      <c r="BR686" s="63"/>
      <c r="BS686" s="63"/>
      <c r="BT686" s="63"/>
      <c r="BU686" s="63"/>
      <c r="BV686" s="63"/>
      <c r="BW686" s="63"/>
      <c r="BX686" s="63"/>
      <c r="BY686" s="63"/>
      <c r="BZ686" s="63"/>
      <c r="CA686" s="63"/>
      <c r="CB686" s="63"/>
      <c r="CC686" s="63"/>
      <c r="CD686" s="63"/>
      <c r="CE686" s="63"/>
      <c r="CF686" s="63"/>
      <c r="CG686" s="63"/>
      <c r="CH686" s="63"/>
      <c r="CI686" s="63"/>
      <c r="CJ686" s="63"/>
      <c r="CK686" s="63"/>
      <c r="CL686" s="63"/>
      <c r="CM686" s="63"/>
      <c r="CN686" s="63"/>
      <c r="CO686" s="63"/>
      <c r="CP686" s="63"/>
      <c r="CQ686" s="63"/>
      <c r="CR686" s="63"/>
      <c r="CS686" s="63"/>
      <c r="CT686" s="63"/>
      <c r="CU686" s="63"/>
      <c r="CV686" s="63"/>
      <c r="CW686" s="63"/>
    </row>
    <row r="687" spans="12:101" s="66" customFormat="1" x14ac:dyDescent="0.35">
      <c r="L687" s="63"/>
      <c r="M687" s="63"/>
      <c r="N687" s="63"/>
      <c r="O687" s="63"/>
      <c r="P687" s="63"/>
      <c r="Q687" s="63"/>
      <c r="R687" s="63"/>
      <c r="S687" s="63"/>
      <c r="T687" s="63"/>
      <c r="U687" s="63"/>
      <c r="V687" s="63"/>
      <c r="W687" s="63"/>
      <c r="X687" s="63"/>
      <c r="Y687" s="63"/>
      <c r="Z687" s="63"/>
      <c r="AA687" s="63"/>
      <c r="AB687" s="63"/>
      <c r="AC687" s="63"/>
      <c r="AD687" s="63"/>
      <c r="AE687" s="63"/>
      <c r="AF687" s="63"/>
      <c r="AG687" s="63"/>
      <c r="AH687" s="63"/>
      <c r="AI687" s="63"/>
      <c r="AJ687" s="63"/>
      <c r="AK687" s="63"/>
      <c r="AL687" s="63"/>
      <c r="AM687" s="63"/>
      <c r="AN687" s="63"/>
      <c r="AO687" s="63"/>
      <c r="AP687" s="63"/>
      <c r="AQ687" s="63"/>
      <c r="AR687" s="63"/>
      <c r="AS687" s="63"/>
      <c r="AT687" s="63"/>
      <c r="AU687" s="63"/>
      <c r="AV687" s="63"/>
      <c r="AW687" s="63"/>
      <c r="AX687" s="63"/>
      <c r="AY687" s="63"/>
      <c r="AZ687" s="63"/>
      <c r="BA687" s="63"/>
      <c r="BB687" s="63"/>
      <c r="BC687" s="63"/>
      <c r="BD687" s="63"/>
      <c r="BE687" s="63"/>
      <c r="BF687" s="63"/>
      <c r="BG687" s="63"/>
      <c r="BH687" s="63"/>
      <c r="BI687" s="63"/>
      <c r="BJ687" s="63"/>
      <c r="BK687" s="63"/>
      <c r="BL687" s="63"/>
      <c r="BM687" s="63"/>
      <c r="BN687" s="63"/>
      <c r="BO687" s="63"/>
      <c r="BP687" s="63"/>
      <c r="BQ687" s="63"/>
      <c r="BR687" s="63"/>
      <c r="BS687" s="63"/>
      <c r="BT687" s="63"/>
      <c r="BU687" s="63"/>
      <c r="BV687" s="63"/>
      <c r="BW687" s="63"/>
      <c r="BX687" s="63"/>
      <c r="BY687" s="63"/>
      <c r="BZ687" s="63"/>
      <c r="CA687" s="63"/>
      <c r="CB687" s="63"/>
      <c r="CC687" s="63"/>
      <c r="CD687" s="63"/>
      <c r="CE687" s="63"/>
      <c r="CF687" s="63"/>
      <c r="CG687" s="63"/>
      <c r="CH687" s="63"/>
      <c r="CI687" s="63"/>
      <c r="CJ687" s="63"/>
      <c r="CK687" s="63"/>
      <c r="CL687" s="63"/>
      <c r="CM687" s="63"/>
      <c r="CN687" s="63"/>
      <c r="CO687" s="63"/>
      <c r="CP687" s="63"/>
      <c r="CQ687" s="63"/>
      <c r="CR687" s="63"/>
      <c r="CS687" s="63"/>
      <c r="CT687" s="63"/>
      <c r="CU687" s="63"/>
      <c r="CV687" s="63"/>
      <c r="CW687" s="63"/>
    </row>
    <row r="688" spans="12:101" s="66" customFormat="1" x14ac:dyDescent="0.35">
      <c r="L688" s="63"/>
      <c r="M688" s="63"/>
      <c r="N688" s="63"/>
      <c r="O688" s="63"/>
      <c r="P688" s="63"/>
      <c r="Q688" s="63"/>
      <c r="R688" s="63"/>
      <c r="S688" s="63"/>
      <c r="T688" s="63"/>
      <c r="U688" s="63"/>
      <c r="V688" s="63"/>
      <c r="W688" s="63"/>
      <c r="X688" s="63"/>
      <c r="Y688" s="63"/>
      <c r="Z688" s="63"/>
      <c r="AA688" s="63"/>
      <c r="AB688" s="63"/>
      <c r="AC688" s="63"/>
      <c r="AD688" s="63"/>
      <c r="AE688" s="63"/>
      <c r="AF688" s="63"/>
      <c r="AG688" s="63"/>
      <c r="AH688" s="63"/>
      <c r="AI688" s="63"/>
      <c r="AJ688" s="63"/>
      <c r="AK688" s="63"/>
      <c r="AL688" s="63"/>
      <c r="AM688" s="63"/>
      <c r="AN688" s="63"/>
      <c r="AO688" s="63"/>
      <c r="AP688" s="63"/>
      <c r="AQ688" s="63"/>
      <c r="AR688" s="63"/>
      <c r="AS688" s="63"/>
      <c r="AT688" s="63"/>
      <c r="AU688" s="63"/>
      <c r="AV688" s="63"/>
      <c r="AW688" s="63"/>
      <c r="AX688" s="63"/>
      <c r="AY688" s="63"/>
      <c r="AZ688" s="63"/>
      <c r="BA688" s="63"/>
      <c r="BB688" s="63"/>
      <c r="BC688" s="63"/>
      <c r="BD688" s="63"/>
      <c r="BE688" s="63"/>
      <c r="BF688" s="63"/>
      <c r="BG688" s="63"/>
      <c r="BH688" s="63"/>
      <c r="BI688" s="63"/>
      <c r="BJ688" s="63"/>
      <c r="BK688" s="63"/>
      <c r="BL688" s="63"/>
      <c r="BM688" s="63"/>
      <c r="BN688" s="63"/>
      <c r="BO688" s="63"/>
      <c r="BP688" s="63"/>
      <c r="BQ688" s="63"/>
      <c r="BR688" s="63"/>
      <c r="BS688" s="63"/>
      <c r="BT688" s="63"/>
      <c r="BU688" s="63"/>
      <c r="BV688" s="63"/>
      <c r="BW688" s="63"/>
      <c r="BX688" s="63"/>
      <c r="BY688" s="63"/>
      <c r="BZ688" s="63"/>
      <c r="CA688" s="63"/>
      <c r="CB688" s="63"/>
      <c r="CC688" s="63"/>
      <c r="CD688" s="63"/>
      <c r="CE688" s="63"/>
      <c r="CF688" s="63"/>
      <c r="CG688" s="63"/>
      <c r="CH688" s="63"/>
      <c r="CI688" s="63"/>
      <c r="CJ688" s="63"/>
      <c r="CK688" s="63"/>
      <c r="CL688" s="63"/>
      <c r="CM688" s="63"/>
      <c r="CN688" s="63"/>
      <c r="CO688" s="63"/>
      <c r="CP688" s="63"/>
      <c r="CQ688" s="63"/>
      <c r="CR688" s="63"/>
      <c r="CS688" s="63"/>
      <c r="CT688" s="63"/>
      <c r="CU688" s="63"/>
      <c r="CV688" s="63"/>
      <c r="CW688" s="63"/>
    </row>
    <row r="689" spans="12:101" s="66" customFormat="1" x14ac:dyDescent="0.35">
      <c r="L689" s="63"/>
      <c r="M689" s="63"/>
      <c r="N689" s="63"/>
      <c r="O689" s="63"/>
      <c r="P689" s="63"/>
      <c r="Q689" s="63"/>
      <c r="R689" s="63"/>
      <c r="S689" s="63"/>
      <c r="T689" s="63"/>
      <c r="U689" s="63"/>
      <c r="V689" s="63"/>
      <c r="W689" s="63"/>
      <c r="X689" s="63"/>
      <c r="Y689" s="63"/>
      <c r="Z689" s="63"/>
      <c r="AA689" s="63"/>
      <c r="AB689" s="63"/>
      <c r="AC689" s="63"/>
      <c r="AD689" s="63"/>
      <c r="AE689" s="63"/>
      <c r="AF689" s="63"/>
      <c r="AG689" s="63"/>
      <c r="AH689" s="63"/>
      <c r="AI689" s="63"/>
      <c r="AJ689" s="63"/>
      <c r="AK689" s="63"/>
      <c r="AL689" s="63"/>
      <c r="AM689" s="63"/>
      <c r="AN689" s="63"/>
      <c r="AO689" s="63"/>
      <c r="AP689" s="63"/>
      <c r="AQ689" s="63"/>
      <c r="AR689" s="63"/>
      <c r="AS689" s="63"/>
      <c r="AT689" s="63"/>
      <c r="AU689" s="63"/>
      <c r="AV689" s="63"/>
      <c r="AW689" s="63"/>
      <c r="AX689" s="63"/>
      <c r="AY689" s="63"/>
      <c r="AZ689" s="63"/>
      <c r="BA689" s="63"/>
      <c r="BB689" s="63"/>
      <c r="BC689" s="63"/>
      <c r="BD689" s="63"/>
      <c r="BE689" s="63"/>
      <c r="BF689" s="63"/>
      <c r="BG689" s="63"/>
      <c r="BH689" s="63"/>
      <c r="BI689" s="63"/>
      <c r="BJ689" s="63"/>
      <c r="BK689" s="63"/>
      <c r="BL689" s="63"/>
      <c r="BM689" s="63"/>
      <c r="BN689" s="63"/>
      <c r="BO689" s="63"/>
      <c r="BP689" s="63"/>
      <c r="BQ689" s="63"/>
      <c r="BR689" s="63"/>
      <c r="BS689" s="63"/>
      <c r="BT689" s="63"/>
      <c r="BU689" s="63"/>
      <c r="BV689" s="63"/>
      <c r="BW689" s="63"/>
      <c r="BX689" s="63"/>
      <c r="BY689" s="63"/>
      <c r="BZ689" s="63"/>
      <c r="CA689" s="63"/>
      <c r="CB689" s="63"/>
      <c r="CC689" s="63"/>
      <c r="CD689" s="63"/>
      <c r="CE689" s="63"/>
      <c r="CF689" s="63"/>
      <c r="CG689" s="63"/>
      <c r="CH689" s="63"/>
      <c r="CI689" s="63"/>
      <c r="CJ689" s="63"/>
      <c r="CK689" s="63"/>
      <c r="CL689" s="63"/>
      <c r="CM689" s="63"/>
      <c r="CN689" s="63"/>
      <c r="CO689" s="63"/>
      <c r="CP689" s="63"/>
      <c r="CQ689" s="63"/>
      <c r="CR689" s="63"/>
      <c r="CS689" s="63"/>
      <c r="CT689" s="63"/>
      <c r="CU689" s="63"/>
      <c r="CV689" s="63"/>
      <c r="CW689" s="63"/>
    </row>
    <row r="690" spans="12:101" s="66" customFormat="1" x14ac:dyDescent="0.35">
      <c r="L690" s="63"/>
      <c r="M690" s="63"/>
      <c r="N690" s="63"/>
      <c r="O690" s="63"/>
      <c r="P690" s="63"/>
      <c r="Q690" s="63"/>
      <c r="R690" s="63"/>
      <c r="S690" s="63"/>
      <c r="T690" s="63"/>
      <c r="U690" s="63"/>
      <c r="V690" s="63"/>
      <c r="W690" s="63"/>
      <c r="X690" s="63"/>
      <c r="Y690" s="63"/>
      <c r="Z690" s="63"/>
      <c r="AA690" s="63"/>
      <c r="AB690" s="63"/>
      <c r="AC690" s="63"/>
      <c r="AD690" s="63"/>
      <c r="AE690" s="63"/>
      <c r="AF690" s="63"/>
      <c r="AG690" s="63"/>
      <c r="AH690" s="63"/>
      <c r="AI690" s="63"/>
      <c r="AJ690" s="63"/>
      <c r="AK690" s="63"/>
      <c r="AL690" s="63"/>
      <c r="AM690" s="63"/>
      <c r="AN690" s="63"/>
      <c r="AO690" s="63"/>
      <c r="AP690" s="63"/>
      <c r="AQ690" s="63"/>
      <c r="AR690" s="63"/>
      <c r="AS690" s="63"/>
      <c r="AT690" s="63"/>
      <c r="AU690" s="63"/>
      <c r="AV690" s="63"/>
      <c r="AW690" s="63"/>
      <c r="AX690" s="63"/>
      <c r="AY690" s="63"/>
      <c r="AZ690" s="63"/>
      <c r="BA690" s="63"/>
      <c r="BB690" s="63"/>
      <c r="BC690" s="63"/>
      <c r="BD690" s="63"/>
      <c r="BE690" s="63"/>
      <c r="BF690" s="63"/>
      <c r="BG690" s="63"/>
      <c r="BH690" s="63"/>
      <c r="BI690" s="63"/>
      <c r="BJ690" s="63"/>
      <c r="BK690" s="63"/>
      <c r="BL690" s="63"/>
      <c r="BM690" s="63"/>
      <c r="BN690" s="63"/>
      <c r="BO690" s="63"/>
      <c r="BP690" s="63"/>
      <c r="BQ690" s="63"/>
      <c r="BR690" s="63"/>
      <c r="BS690" s="63"/>
      <c r="BT690" s="63"/>
      <c r="BU690" s="63"/>
      <c r="BV690" s="63"/>
      <c r="BW690" s="63"/>
      <c r="BX690" s="63"/>
      <c r="BY690" s="63"/>
      <c r="BZ690" s="63"/>
      <c r="CA690" s="63"/>
      <c r="CB690" s="63"/>
      <c r="CC690" s="63"/>
      <c r="CD690" s="63"/>
      <c r="CE690" s="63"/>
      <c r="CF690" s="63"/>
      <c r="CG690" s="63"/>
      <c r="CH690" s="63"/>
      <c r="CI690" s="63"/>
      <c r="CJ690" s="63"/>
      <c r="CK690" s="63"/>
      <c r="CL690" s="63"/>
      <c r="CM690" s="63"/>
      <c r="CN690" s="63"/>
      <c r="CO690" s="63"/>
      <c r="CP690" s="63"/>
      <c r="CQ690" s="63"/>
      <c r="CR690" s="63"/>
      <c r="CS690" s="63"/>
      <c r="CT690" s="63"/>
      <c r="CU690" s="63"/>
      <c r="CV690" s="63"/>
      <c r="CW690" s="63"/>
    </row>
    <row r="691" spans="12:101" s="66" customFormat="1" x14ac:dyDescent="0.35">
      <c r="L691" s="63"/>
      <c r="M691" s="63"/>
      <c r="N691" s="63"/>
      <c r="O691" s="63"/>
      <c r="P691" s="63"/>
      <c r="Q691" s="63"/>
      <c r="R691" s="63"/>
      <c r="S691" s="63"/>
      <c r="T691" s="63"/>
      <c r="U691" s="63"/>
      <c r="V691" s="63"/>
      <c r="W691" s="63"/>
      <c r="X691" s="63"/>
      <c r="Y691" s="63"/>
      <c r="Z691" s="63"/>
      <c r="AA691" s="63"/>
      <c r="AB691" s="63"/>
      <c r="AC691" s="63"/>
      <c r="AD691" s="63"/>
      <c r="AE691" s="63"/>
      <c r="AF691" s="63"/>
      <c r="AG691" s="63"/>
      <c r="AH691" s="63"/>
      <c r="AI691" s="63"/>
      <c r="AJ691" s="63"/>
      <c r="AK691" s="63"/>
      <c r="AL691" s="63"/>
      <c r="AM691" s="63"/>
      <c r="AN691" s="63"/>
      <c r="AO691" s="63"/>
      <c r="AP691" s="63"/>
      <c r="AQ691" s="63"/>
      <c r="AR691" s="63"/>
      <c r="AS691" s="63"/>
      <c r="AT691" s="63"/>
      <c r="AU691" s="63"/>
      <c r="AV691" s="63"/>
      <c r="AW691" s="63"/>
      <c r="AX691" s="63"/>
      <c r="AY691" s="63"/>
      <c r="AZ691" s="63"/>
      <c r="BA691" s="63"/>
      <c r="BB691" s="63"/>
      <c r="BC691" s="63"/>
      <c r="BD691" s="63"/>
      <c r="BE691" s="63"/>
      <c r="BF691" s="63"/>
      <c r="BG691" s="63"/>
      <c r="BH691" s="63"/>
      <c r="BI691" s="63"/>
      <c r="BJ691" s="63"/>
      <c r="BK691" s="63"/>
      <c r="BL691" s="63"/>
      <c r="BM691" s="63"/>
      <c r="BN691" s="63"/>
      <c r="BO691" s="63"/>
      <c r="BP691" s="63"/>
      <c r="BQ691" s="63"/>
      <c r="BR691" s="63"/>
      <c r="BS691" s="63"/>
      <c r="BT691" s="63"/>
      <c r="BU691" s="63"/>
      <c r="BV691" s="63"/>
      <c r="BW691" s="63"/>
      <c r="BX691" s="63"/>
      <c r="BY691" s="63"/>
      <c r="BZ691" s="63"/>
      <c r="CA691" s="63"/>
      <c r="CB691" s="63"/>
      <c r="CC691" s="63"/>
      <c r="CD691" s="63"/>
      <c r="CE691" s="63"/>
      <c r="CF691" s="63"/>
      <c r="CG691" s="63"/>
      <c r="CH691" s="63"/>
      <c r="CI691" s="63"/>
      <c r="CJ691" s="63"/>
      <c r="CK691" s="63"/>
      <c r="CL691" s="63"/>
      <c r="CM691" s="63"/>
      <c r="CN691" s="63"/>
      <c r="CO691" s="63"/>
      <c r="CP691" s="63"/>
      <c r="CQ691" s="63"/>
      <c r="CR691" s="63"/>
      <c r="CS691" s="63"/>
      <c r="CT691" s="63"/>
      <c r="CU691" s="63"/>
      <c r="CV691" s="63"/>
      <c r="CW691" s="63"/>
    </row>
    <row r="692" spans="12:101" s="66" customFormat="1" x14ac:dyDescent="0.35">
      <c r="L692" s="63"/>
      <c r="M692" s="63"/>
      <c r="N692" s="63"/>
      <c r="O692" s="63"/>
      <c r="P692" s="63"/>
      <c r="Q692" s="63"/>
      <c r="R692" s="63"/>
      <c r="S692" s="63"/>
      <c r="T692" s="63"/>
      <c r="U692" s="63"/>
      <c r="V692" s="63"/>
      <c r="W692" s="63"/>
      <c r="X692" s="63"/>
      <c r="Y692" s="63"/>
      <c r="Z692" s="63"/>
      <c r="AA692" s="63"/>
      <c r="AB692" s="63"/>
      <c r="AC692" s="63"/>
      <c r="AD692" s="63"/>
      <c r="AE692" s="63"/>
      <c r="AF692" s="63"/>
      <c r="AG692" s="63"/>
      <c r="AH692" s="63"/>
      <c r="AI692" s="63"/>
      <c r="AJ692" s="63"/>
      <c r="AK692" s="63"/>
      <c r="AL692" s="63"/>
      <c r="AM692" s="63"/>
      <c r="AN692" s="63"/>
      <c r="AO692" s="63"/>
      <c r="AP692" s="63"/>
      <c r="AQ692" s="63"/>
      <c r="AR692" s="63"/>
      <c r="AS692" s="63"/>
      <c r="AT692" s="63"/>
      <c r="AU692" s="63"/>
      <c r="AV692" s="63"/>
      <c r="AW692" s="63"/>
      <c r="AX692" s="63"/>
      <c r="AY692" s="63"/>
      <c r="AZ692" s="63"/>
      <c r="BA692" s="63"/>
      <c r="BB692" s="63"/>
      <c r="BC692" s="63"/>
      <c r="BD692" s="63"/>
      <c r="BE692" s="63"/>
      <c r="BF692" s="63"/>
      <c r="BG692" s="63"/>
      <c r="BH692" s="63"/>
      <c r="BI692" s="63"/>
      <c r="BJ692" s="63"/>
      <c r="BK692" s="63"/>
      <c r="BL692" s="63"/>
      <c r="BM692" s="63"/>
      <c r="BN692" s="63"/>
      <c r="BO692" s="63"/>
      <c r="BP692" s="63"/>
      <c r="BQ692" s="63"/>
      <c r="BR692" s="63"/>
      <c r="BS692" s="63"/>
      <c r="BT692" s="63"/>
      <c r="BU692" s="63"/>
      <c r="BV692" s="63"/>
      <c r="BW692" s="63"/>
      <c r="BX692" s="63"/>
      <c r="BY692" s="63"/>
      <c r="BZ692" s="63"/>
      <c r="CA692" s="63"/>
      <c r="CB692" s="63"/>
      <c r="CC692" s="63"/>
      <c r="CD692" s="63"/>
      <c r="CE692" s="63"/>
      <c r="CF692" s="63"/>
      <c r="CG692" s="63"/>
      <c r="CH692" s="63"/>
      <c r="CI692" s="63"/>
      <c r="CJ692" s="63"/>
      <c r="CK692" s="63"/>
      <c r="CL692" s="63"/>
      <c r="CM692" s="63"/>
      <c r="CN692" s="63"/>
      <c r="CO692" s="63"/>
      <c r="CP692" s="63"/>
      <c r="CQ692" s="63"/>
      <c r="CR692" s="63"/>
      <c r="CS692" s="63"/>
      <c r="CT692" s="63"/>
      <c r="CU692" s="63"/>
      <c r="CV692" s="63"/>
      <c r="CW692" s="63"/>
    </row>
    <row r="693" spans="12:101" s="66" customFormat="1" x14ac:dyDescent="0.35">
      <c r="L693" s="63"/>
      <c r="M693" s="63"/>
      <c r="N693" s="63"/>
      <c r="O693" s="63"/>
      <c r="P693" s="63"/>
      <c r="Q693" s="63"/>
      <c r="R693" s="63"/>
      <c r="S693" s="63"/>
      <c r="T693" s="63"/>
      <c r="U693" s="63"/>
      <c r="V693" s="63"/>
      <c r="W693" s="63"/>
      <c r="X693" s="63"/>
      <c r="Y693" s="63"/>
      <c r="Z693" s="63"/>
      <c r="AA693" s="63"/>
      <c r="AB693" s="63"/>
      <c r="AC693" s="63"/>
      <c r="AD693" s="63"/>
      <c r="AE693" s="63"/>
      <c r="AF693" s="63"/>
      <c r="AG693" s="63"/>
      <c r="AH693" s="63"/>
      <c r="AI693" s="63"/>
      <c r="AJ693" s="63"/>
      <c r="AK693" s="63"/>
      <c r="AL693" s="63"/>
      <c r="AM693" s="63"/>
      <c r="AN693" s="63"/>
      <c r="AO693" s="63"/>
      <c r="AP693" s="63"/>
      <c r="AQ693" s="63"/>
      <c r="AR693" s="63"/>
      <c r="AS693" s="63"/>
      <c r="AT693" s="63"/>
      <c r="AU693" s="63"/>
      <c r="AV693" s="63"/>
      <c r="AW693" s="63"/>
      <c r="AX693" s="63"/>
      <c r="AY693" s="63"/>
      <c r="AZ693" s="63"/>
      <c r="BA693" s="63"/>
      <c r="BB693" s="63"/>
      <c r="BC693" s="63"/>
      <c r="BD693" s="63"/>
      <c r="BE693" s="63"/>
      <c r="BF693" s="63"/>
      <c r="BG693" s="63"/>
      <c r="BH693" s="63"/>
      <c r="BI693" s="63"/>
      <c r="BJ693" s="63"/>
      <c r="BK693" s="63"/>
      <c r="BL693" s="63"/>
      <c r="BM693" s="63"/>
      <c r="BN693" s="63"/>
      <c r="BO693" s="63"/>
      <c r="BP693" s="63"/>
      <c r="BQ693" s="63"/>
      <c r="BR693" s="63"/>
      <c r="BS693" s="63"/>
      <c r="BT693" s="63"/>
      <c r="BU693" s="63"/>
      <c r="BV693" s="63"/>
      <c r="BW693" s="63"/>
      <c r="BX693" s="63"/>
      <c r="BY693" s="63"/>
      <c r="BZ693" s="63"/>
      <c r="CA693" s="63"/>
      <c r="CB693" s="63"/>
      <c r="CC693" s="63"/>
      <c r="CD693" s="63"/>
      <c r="CE693" s="63"/>
      <c r="CF693" s="63"/>
      <c r="CG693" s="63"/>
      <c r="CH693" s="63"/>
      <c r="CI693" s="63"/>
      <c r="CJ693" s="63"/>
      <c r="CK693" s="63"/>
      <c r="CL693" s="63"/>
      <c r="CM693" s="63"/>
      <c r="CN693" s="63"/>
      <c r="CO693" s="63"/>
      <c r="CP693" s="63"/>
      <c r="CQ693" s="63"/>
      <c r="CR693" s="63"/>
      <c r="CS693" s="63"/>
      <c r="CT693" s="63"/>
      <c r="CU693" s="63"/>
      <c r="CV693" s="63"/>
      <c r="CW693" s="63"/>
    </row>
    <row r="694" spans="12:101" s="66" customFormat="1" x14ac:dyDescent="0.35">
      <c r="L694" s="63"/>
      <c r="M694" s="63"/>
      <c r="N694" s="63"/>
      <c r="O694" s="63"/>
      <c r="P694" s="63"/>
      <c r="Q694" s="63"/>
      <c r="R694" s="63"/>
      <c r="S694" s="63"/>
      <c r="T694" s="63"/>
      <c r="U694" s="63"/>
      <c r="V694" s="63"/>
      <c r="W694" s="63"/>
      <c r="X694" s="63"/>
      <c r="Y694" s="63"/>
      <c r="Z694" s="63"/>
      <c r="AA694" s="63"/>
      <c r="AB694" s="63"/>
      <c r="AC694" s="63"/>
      <c r="AD694" s="63"/>
      <c r="AE694" s="63"/>
      <c r="AF694" s="63"/>
      <c r="AG694" s="63"/>
      <c r="AH694" s="63"/>
      <c r="AI694" s="63"/>
      <c r="AJ694" s="63"/>
      <c r="AK694" s="63"/>
      <c r="AL694" s="63"/>
      <c r="AM694" s="63"/>
      <c r="AN694" s="63"/>
      <c r="AO694" s="63"/>
      <c r="AP694" s="63"/>
      <c r="AQ694" s="63"/>
      <c r="AR694" s="63"/>
      <c r="AS694" s="63"/>
      <c r="AT694" s="63"/>
      <c r="AU694" s="63"/>
      <c r="AV694" s="63"/>
      <c r="AW694" s="63"/>
      <c r="AX694" s="63"/>
      <c r="AY694" s="63"/>
      <c r="AZ694" s="63"/>
      <c r="BA694" s="63"/>
      <c r="BB694" s="63"/>
      <c r="BC694" s="63"/>
      <c r="BD694" s="63"/>
      <c r="BE694" s="63"/>
      <c r="BF694" s="63"/>
      <c r="BG694" s="63"/>
      <c r="BH694" s="63"/>
      <c r="BI694" s="63"/>
      <c r="BJ694" s="63"/>
      <c r="BK694" s="63"/>
      <c r="BL694" s="63"/>
      <c r="BM694" s="63"/>
      <c r="BN694" s="63"/>
      <c r="BO694" s="63"/>
      <c r="BP694" s="63"/>
      <c r="BQ694" s="63"/>
      <c r="BR694" s="63"/>
      <c r="BS694" s="63"/>
      <c r="BT694" s="63"/>
      <c r="BU694" s="63"/>
      <c r="BV694" s="63"/>
      <c r="BW694" s="63"/>
      <c r="BX694" s="63"/>
      <c r="BY694" s="63"/>
      <c r="BZ694" s="63"/>
      <c r="CA694" s="63"/>
      <c r="CB694" s="63"/>
      <c r="CC694" s="63"/>
      <c r="CD694" s="63"/>
      <c r="CE694" s="63"/>
      <c r="CF694" s="63"/>
      <c r="CG694" s="63"/>
      <c r="CH694" s="63"/>
      <c r="CI694" s="63"/>
      <c r="CJ694" s="63"/>
      <c r="CK694" s="63"/>
      <c r="CL694" s="63"/>
      <c r="CM694" s="63"/>
      <c r="CN694" s="63"/>
      <c r="CO694" s="63"/>
      <c r="CP694" s="63"/>
      <c r="CQ694" s="63"/>
      <c r="CR694" s="63"/>
      <c r="CS694" s="63"/>
      <c r="CT694" s="63"/>
      <c r="CU694" s="63"/>
      <c r="CV694" s="63"/>
      <c r="CW694" s="63"/>
    </row>
    <row r="695" spans="12:101" s="66" customFormat="1" x14ac:dyDescent="0.35">
      <c r="L695" s="63"/>
      <c r="M695" s="63"/>
      <c r="N695" s="63"/>
      <c r="O695" s="63"/>
      <c r="P695" s="63"/>
      <c r="Q695" s="63"/>
      <c r="R695" s="63"/>
      <c r="S695" s="63"/>
      <c r="T695" s="63"/>
      <c r="U695" s="63"/>
      <c r="V695" s="63"/>
      <c r="W695" s="63"/>
      <c r="X695" s="63"/>
      <c r="Y695" s="63"/>
      <c r="Z695" s="63"/>
      <c r="AA695" s="63"/>
      <c r="AB695" s="63"/>
      <c r="AC695" s="63"/>
      <c r="AD695" s="63"/>
      <c r="AE695" s="63"/>
      <c r="AF695" s="63"/>
      <c r="AG695" s="63"/>
      <c r="AH695" s="63"/>
      <c r="AI695" s="63"/>
      <c r="AJ695" s="63"/>
      <c r="AK695" s="63"/>
      <c r="AL695" s="63"/>
      <c r="AM695" s="63"/>
      <c r="AN695" s="63"/>
      <c r="AO695" s="63"/>
      <c r="AP695" s="63"/>
      <c r="AQ695" s="63"/>
      <c r="AR695" s="63"/>
      <c r="AS695" s="63"/>
      <c r="AT695" s="63"/>
      <c r="AU695" s="63"/>
      <c r="AV695" s="63"/>
      <c r="AW695" s="63"/>
      <c r="AX695" s="63"/>
      <c r="AY695" s="63"/>
      <c r="AZ695" s="63"/>
      <c r="BA695" s="63"/>
      <c r="BB695" s="63"/>
      <c r="BC695" s="63"/>
      <c r="BD695" s="63"/>
      <c r="BE695" s="63"/>
      <c r="BF695" s="63"/>
      <c r="BG695" s="63"/>
      <c r="BH695" s="63"/>
      <c r="BI695" s="63"/>
      <c r="BJ695" s="63"/>
      <c r="BK695" s="63"/>
      <c r="BL695" s="63"/>
      <c r="BM695" s="63"/>
      <c r="BN695" s="63"/>
      <c r="BO695" s="63"/>
      <c r="BP695" s="63"/>
      <c r="BQ695" s="63"/>
      <c r="BR695" s="63"/>
      <c r="BS695" s="63"/>
      <c r="BT695" s="63"/>
      <c r="BU695" s="63"/>
      <c r="BV695" s="63"/>
      <c r="BW695" s="63"/>
      <c r="BX695" s="63"/>
      <c r="BY695" s="63"/>
      <c r="BZ695" s="63"/>
      <c r="CA695" s="63"/>
      <c r="CB695" s="63"/>
      <c r="CC695" s="63"/>
      <c r="CD695" s="63"/>
      <c r="CE695" s="63"/>
      <c r="CF695" s="63"/>
      <c r="CG695" s="63"/>
      <c r="CH695" s="63"/>
      <c r="CI695" s="63"/>
      <c r="CJ695" s="63"/>
      <c r="CK695" s="63"/>
      <c r="CL695" s="63"/>
      <c r="CM695" s="63"/>
      <c r="CN695" s="63"/>
      <c r="CO695" s="63"/>
      <c r="CP695" s="63"/>
      <c r="CQ695" s="63"/>
      <c r="CR695" s="63"/>
      <c r="CS695" s="63"/>
      <c r="CT695" s="63"/>
      <c r="CU695" s="63"/>
      <c r="CV695" s="63"/>
      <c r="CW695" s="63"/>
    </row>
    <row r="696" spans="12:101" s="66" customFormat="1" x14ac:dyDescent="0.35">
      <c r="L696" s="63"/>
      <c r="M696" s="63"/>
      <c r="N696" s="63"/>
      <c r="O696" s="63"/>
      <c r="P696" s="63"/>
      <c r="Q696" s="63"/>
      <c r="R696" s="63"/>
      <c r="S696" s="63"/>
      <c r="T696" s="63"/>
      <c r="U696" s="63"/>
      <c r="V696" s="63"/>
      <c r="W696" s="63"/>
      <c r="X696" s="63"/>
      <c r="Y696" s="63"/>
      <c r="Z696" s="63"/>
      <c r="AA696" s="63"/>
      <c r="AB696" s="63"/>
      <c r="AC696" s="63"/>
      <c r="AD696" s="63"/>
      <c r="AE696" s="63"/>
      <c r="AF696" s="63"/>
      <c r="AG696" s="63"/>
      <c r="AH696" s="63"/>
      <c r="AI696" s="63"/>
      <c r="AJ696" s="63"/>
      <c r="AK696" s="63"/>
      <c r="AL696" s="63"/>
      <c r="AM696" s="63"/>
      <c r="AN696" s="63"/>
      <c r="AO696" s="63"/>
      <c r="AP696" s="63"/>
      <c r="AQ696" s="63"/>
      <c r="AR696" s="63"/>
      <c r="AS696" s="63"/>
      <c r="AT696" s="63"/>
      <c r="AU696" s="63"/>
      <c r="AV696" s="63"/>
      <c r="AW696" s="63"/>
      <c r="AX696" s="63"/>
      <c r="AY696" s="63"/>
      <c r="AZ696" s="63"/>
      <c r="BA696" s="63"/>
      <c r="BB696" s="63"/>
      <c r="BC696" s="63"/>
      <c r="BD696" s="63"/>
      <c r="BE696" s="63"/>
      <c r="BF696" s="63"/>
      <c r="BG696" s="63"/>
      <c r="BH696" s="63"/>
      <c r="BI696" s="63"/>
      <c r="BJ696" s="63"/>
      <c r="BK696" s="63"/>
      <c r="BL696" s="63"/>
      <c r="BM696" s="63"/>
      <c r="BN696" s="63"/>
      <c r="BO696" s="63"/>
      <c r="BP696" s="63"/>
      <c r="BQ696" s="63"/>
      <c r="BR696" s="63"/>
      <c r="BS696" s="63"/>
      <c r="BT696" s="63"/>
      <c r="BU696" s="63"/>
      <c r="BV696" s="63"/>
      <c r="BW696" s="63"/>
      <c r="BX696" s="63"/>
      <c r="BY696" s="63"/>
      <c r="BZ696" s="63"/>
      <c r="CA696" s="63"/>
      <c r="CB696" s="63"/>
      <c r="CC696" s="63"/>
      <c r="CD696" s="63"/>
      <c r="CE696" s="63"/>
      <c r="CF696" s="63"/>
      <c r="CG696" s="63"/>
      <c r="CH696" s="63"/>
      <c r="CI696" s="63"/>
      <c r="CJ696" s="63"/>
      <c r="CK696" s="63"/>
      <c r="CL696" s="63"/>
      <c r="CM696" s="63"/>
      <c r="CN696" s="63"/>
      <c r="CO696" s="63"/>
      <c r="CP696" s="63"/>
      <c r="CQ696" s="63"/>
      <c r="CR696" s="63"/>
      <c r="CS696" s="63"/>
      <c r="CT696" s="63"/>
      <c r="CU696" s="63"/>
      <c r="CV696" s="63"/>
      <c r="CW696" s="63"/>
    </row>
    <row r="697" spans="12:101" s="66" customFormat="1" x14ac:dyDescent="0.35">
      <c r="L697" s="63"/>
      <c r="M697" s="63"/>
      <c r="N697" s="63"/>
      <c r="O697" s="63"/>
      <c r="P697" s="63"/>
      <c r="Q697" s="63"/>
      <c r="R697" s="63"/>
      <c r="S697" s="63"/>
      <c r="T697" s="63"/>
      <c r="U697" s="63"/>
      <c r="V697" s="63"/>
      <c r="W697" s="63"/>
      <c r="X697" s="63"/>
      <c r="Y697" s="63"/>
      <c r="Z697" s="63"/>
      <c r="AA697" s="63"/>
      <c r="AB697" s="63"/>
      <c r="AC697" s="63"/>
      <c r="AD697" s="63"/>
      <c r="AE697" s="63"/>
      <c r="AF697" s="63"/>
      <c r="AG697" s="63"/>
      <c r="AH697" s="63"/>
      <c r="AI697" s="63"/>
      <c r="AJ697" s="63"/>
      <c r="AK697" s="63"/>
      <c r="AL697" s="63"/>
      <c r="AM697" s="63"/>
      <c r="AN697" s="63"/>
      <c r="AO697" s="63"/>
      <c r="AP697" s="63"/>
      <c r="AQ697" s="63"/>
      <c r="AR697" s="63"/>
      <c r="AS697" s="63"/>
      <c r="AT697" s="63"/>
      <c r="AU697" s="63"/>
      <c r="AV697" s="63"/>
      <c r="AW697" s="63"/>
      <c r="AX697" s="63"/>
      <c r="AY697" s="63"/>
      <c r="AZ697" s="63"/>
      <c r="BA697" s="63"/>
      <c r="BB697" s="63"/>
      <c r="BC697" s="63"/>
      <c r="BD697" s="63"/>
      <c r="BE697" s="63"/>
      <c r="BF697" s="63"/>
      <c r="BG697" s="63"/>
      <c r="BH697" s="63"/>
      <c r="BI697" s="63"/>
      <c r="BJ697" s="63"/>
      <c r="BK697" s="63"/>
      <c r="BL697" s="63"/>
      <c r="BM697" s="63"/>
      <c r="BN697" s="63"/>
      <c r="BO697" s="63"/>
      <c r="BP697" s="63"/>
      <c r="BQ697" s="63"/>
      <c r="BR697" s="63"/>
      <c r="BS697" s="63"/>
      <c r="BT697" s="63"/>
      <c r="BU697" s="63"/>
      <c r="BV697" s="63"/>
      <c r="BW697" s="63"/>
      <c r="BX697" s="63"/>
      <c r="BY697" s="63"/>
      <c r="BZ697" s="63"/>
      <c r="CA697" s="63"/>
      <c r="CB697" s="63"/>
      <c r="CC697" s="63"/>
      <c r="CD697" s="63"/>
      <c r="CE697" s="63"/>
      <c r="CF697" s="63"/>
      <c r="CG697" s="63"/>
      <c r="CH697" s="63"/>
      <c r="CI697" s="63"/>
      <c r="CJ697" s="63"/>
      <c r="CK697" s="63"/>
      <c r="CL697" s="63"/>
      <c r="CM697" s="63"/>
      <c r="CN697" s="63"/>
      <c r="CO697" s="63"/>
      <c r="CP697" s="63"/>
      <c r="CQ697" s="63"/>
      <c r="CR697" s="63"/>
      <c r="CS697" s="63"/>
      <c r="CT697" s="63"/>
      <c r="CU697" s="63"/>
      <c r="CV697" s="63"/>
      <c r="CW697" s="63"/>
    </row>
    <row r="698" spans="12:101" s="66" customFormat="1" x14ac:dyDescent="0.35">
      <c r="L698" s="63"/>
      <c r="M698" s="63"/>
      <c r="N698" s="63"/>
      <c r="O698" s="63"/>
      <c r="P698" s="63"/>
      <c r="Q698" s="63"/>
      <c r="R698" s="63"/>
      <c r="S698" s="63"/>
      <c r="T698" s="63"/>
      <c r="U698" s="63"/>
      <c r="V698" s="63"/>
      <c r="W698" s="63"/>
      <c r="X698" s="63"/>
      <c r="Y698" s="63"/>
      <c r="Z698" s="63"/>
      <c r="AA698" s="63"/>
      <c r="AB698" s="63"/>
      <c r="AC698" s="63"/>
      <c r="AD698" s="63"/>
      <c r="AE698" s="63"/>
      <c r="AF698" s="63"/>
      <c r="AG698" s="63"/>
      <c r="AH698" s="63"/>
      <c r="AI698" s="63"/>
      <c r="AJ698" s="63"/>
      <c r="AK698" s="63"/>
      <c r="AL698" s="63"/>
      <c r="AM698" s="63"/>
      <c r="AN698" s="63"/>
      <c r="AO698" s="63"/>
      <c r="AP698" s="63"/>
      <c r="AQ698" s="63"/>
      <c r="AR698" s="63"/>
      <c r="AS698" s="63"/>
      <c r="AT698" s="63"/>
      <c r="AU698" s="63"/>
      <c r="AV698" s="63"/>
      <c r="AW698" s="63"/>
      <c r="AX698" s="63"/>
      <c r="AY698" s="63"/>
      <c r="AZ698" s="63"/>
      <c r="BA698" s="63"/>
      <c r="BB698" s="63"/>
      <c r="BC698" s="63"/>
      <c r="BD698" s="63"/>
      <c r="BE698" s="63"/>
      <c r="BF698" s="63"/>
      <c r="BG698" s="63"/>
      <c r="BH698" s="63"/>
      <c r="BI698" s="63"/>
      <c r="BJ698" s="63"/>
      <c r="BK698" s="63"/>
      <c r="BL698" s="63"/>
      <c r="BM698" s="63"/>
      <c r="BN698" s="63"/>
      <c r="BO698" s="63"/>
      <c r="BP698" s="63"/>
      <c r="BQ698" s="63"/>
      <c r="BR698" s="63"/>
      <c r="BS698" s="63"/>
      <c r="BT698" s="63"/>
      <c r="BU698" s="63"/>
      <c r="BV698" s="63"/>
      <c r="BW698" s="63"/>
      <c r="BX698" s="63"/>
      <c r="BY698" s="63"/>
      <c r="BZ698" s="63"/>
      <c r="CA698" s="63"/>
      <c r="CB698" s="63"/>
      <c r="CC698" s="63"/>
      <c r="CD698" s="63"/>
      <c r="CE698" s="63"/>
      <c r="CF698" s="63"/>
      <c r="CG698" s="63"/>
      <c r="CH698" s="63"/>
      <c r="CI698" s="63"/>
      <c r="CJ698" s="63"/>
      <c r="CK698" s="63"/>
      <c r="CL698" s="63"/>
      <c r="CM698" s="63"/>
      <c r="CN698" s="63"/>
      <c r="CO698" s="63"/>
      <c r="CP698" s="63"/>
      <c r="CQ698" s="63"/>
      <c r="CR698" s="63"/>
      <c r="CS698" s="63"/>
      <c r="CT698" s="63"/>
      <c r="CU698" s="63"/>
      <c r="CV698" s="63"/>
      <c r="CW698" s="63"/>
    </row>
    <row r="699" spans="12:101" s="66" customFormat="1" x14ac:dyDescent="0.35">
      <c r="L699" s="63"/>
      <c r="M699" s="63"/>
      <c r="N699" s="63"/>
      <c r="O699" s="63"/>
      <c r="P699" s="63"/>
      <c r="Q699" s="63"/>
      <c r="R699" s="63"/>
      <c r="S699" s="63"/>
      <c r="T699" s="63"/>
      <c r="U699" s="63"/>
      <c r="V699" s="63"/>
      <c r="W699" s="63"/>
      <c r="X699" s="63"/>
      <c r="Y699" s="63"/>
      <c r="Z699" s="63"/>
      <c r="AA699" s="63"/>
      <c r="AB699" s="63"/>
      <c r="AC699" s="63"/>
      <c r="AD699" s="63"/>
      <c r="AE699" s="63"/>
      <c r="AF699" s="63"/>
      <c r="AG699" s="63"/>
      <c r="AH699" s="63"/>
      <c r="AI699" s="63"/>
      <c r="AJ699" s="63"/>
      <c r="AK699" s="63"/>
      <c r="AL699" s="63"/>
      <c r="AM699" s="63"/>
      <c r="AN699" s="63"/>
      <c r="AO699" s="63"/>
      <c r="AP699" s="63"/>
      <c r="AQ699" s="63"/>
      <c r="AR699" s="63"/>
      <c r="AS699" s="63"/>
      <c r="AT699" s="63"/>
      <c r="AU699" s="63"/>
      <c r="AV699" s="63"/>
      <c r="AW699" s="63"/>
      <c r="AX699" s="63"/>
      <c r="AY699" s="63"/>
      <c r="AZ699" s="63"/>
      <c r="BA699" s="63"/>
      <c r="BB699" s="63"/>
      <c r="BC699" s="63"/>
      <c r="BD699" s="63"/>
      <c r="BE699" s="63"/>
      <c r="BF699" s="63"/>
      <c r="BG699" s="63"/>
      <c r="BH699" s="63"/>
      <c r="BI699" s="63"/>
      <c r="BJ699" s="63"/>
      <c r="BK699" s="63"/>
      <c r="BL699" s="63"/>
      <c r="BM699" s="63"/>
      <c r="BN699" s="63"/>
      <c r="BO699" s="63"/>
      <c r="BP699" s="63"/>
      <c r="BQ699" s="63"/>
      <c r="BR699" s="63"/>
      <c r="BS699" s="63"/>
      <c r="BT699" s="63"/>
      <c r="BU699" s="63"/>
      <c r="BV699" s="63"/>
      <c r="BW699" s="63"/>
      <c r="BX699" s="63"/>
      <c r="BY699" s="63"/>
      <c r="BZ699" s="63"/>
      <c r="CA699" s="63"/>
      <c r="CB699" s="63"/>
      <c r="CC699" s="63"/>
      <c r="CD699" s="63"/>
      <c r="CE699" s="63"/>
      <c r="CF699" s="63"/>
      <c r="CG699" s="63"/>
      <c r="CH699" s="63"/>
      <c r="CI699" s="63"/>
      <c r="CJ699" s="63"/>
      <c r="CK699" s="63"/>
      <c r="CL699" s="63"/>
      <c r="CM699" s="63"/>
      <c r="CN699" s="63"/>
      <c r="CO699" s="63"/>
      <c r="CP699" s="63"/>
      <c r="CQ699" s="63"/>
      <c r="CR699" s="63"/>
      <c r="CS699" s="63"/>
      <c r="CT699" s="63"/>
      <c r="CU699" s="63"/>
      <c r="CV699" s="63"/>
      <c r="CW699" s="63"/>
    </row>
    <row r="700" spans="12:101" s="66" customFormat="1" x14ac:dyDescent="0.35">
      <c r="L700" s="63"/>
      <c r="M700" s="63"/>
      <c r="N700" s="63"/>
      <c r="O700" s="63"/>
      <c r="P700" s="63"/>
      <c r="Q700" s="63"/>
      <c r="R700" s="63"/>
      <c r="S700" s="63"/>
      <c r="T700" s="63"/>
      <c r="U700" s="63"/>
      <c r="V700" s="63"/>
      <c r="W700" s="63"/>
      <c r="X700" s="63"/>
      <c r="Y700" s="63"/>
      <c r="Z700" s="63"/>
      <c r="AA700" s="63"/>
      <c r="AB700" s="63"/>
      <c r="AC700" s="63"/>
      <c r="AD700" s="63"/>
      <c r="AE700" s="63"/>
      <c r="AF700" s="63"/>
      <c r="AG700" s="63"/>
      <c r="AH700" s="63"/>
      <c r="AI700" s="63"/>
      <c r="AJ700" s="63"/>
      <c r="AK700" s="63"/>
      <c r="AL700" s="63"/>
      <c r="AM700" s="63"/>
      <c r="AN700" s="63"/>
      <c r="AO700" s="63"/>
      <c r="AP700" s="63"/>
      <c r="AQ700" s="63"/>
      <c r="AR700" s="63"/>
      <c r="AS700" s="63"/>
      <c r="AT700" s="63"/>
      <c r="AU700" s="63"/>
      <c r="AV700" s="63"/>
      <c r="AW700" s="63"/>
      <c r="AX700" s="63"/>
      <c r="AY700" s="63"/>
      <c r="AZ700" s="63"/>
      <c r="BA700" s="63"/>
      <c r="BB700" s="63"/>
      <c r="BC700" s="63"/>
      <c r="BD700" s="63"/>
      <c r="BE700" s="63"/>
      <c r="BF700" s="63"/>
      <c r="BG700" s="63"/>
      <c r="BH700" s="63"/>
      <c r="BI700" s="63"/>
      <c r="BJ700" s="63"/>
      <c r="BK700" s="63"/>
      <c r="BL700" s="63"/>
      <c r="BM700" s="63"/>
      <c r="BN700" s="63"/>
      <c r="BO700" s="63"/>
      <c r="BP700" s="63"/>
      <c r="BQ700" s="63"/>
      <c r="BR700" s="63"/>
      <c r="BS700" s="63"/>
      <c r="BT700" s="63"/>
      <c r="BU700" s="63"/>
      <c r="BV700" s="63"/>
      <c r="BW700" s="63"/>
      <c r="BX700" s="63"/>
      <c r="BY700" s="63"/>
      <c r="BZ700" s="63"/>
      <c r="CA700" s="63"/>
      <c r="CB700" s="63"/>
      <c r="CC700" s="63"/>
      <c r="CD700" s="63"/>
      <c r="CE700" s="63"/>
      <c r="CF700" s="63"/>
      <c r="CG700" s="63"/>
      <c r="CH700" s="63"/>
      <c r="CI700" s="63"/>
      <c r="CJ700" s="63"/>
      <c r="CK700" s="63"/>
      <c r="CL700" s="63"/>
      <c r="CM700" s="63"/>
      <c r="CN700" s="63"/>
      <c r="CO700" s="63"/>
      <c r="CP700" s="63"/>
      <c r="CQ700" s="63"/>
      <c r="CR700" s="63"/>
      <c r="CS700" s="63"/>
      <c r="CT700" s="63"/>
      <c r="CU700" s="63"/>
      <c r="CV700" s="63"/>
      <c r="CW700" s="63"/>
    </row>
    <row r="701" spans="12:101" s="66" customFormat="1" x14ac:dyDescent="0.35">
      <c r="L701" s="63"/>
      <c r="M701" s="63"/>
      <c r="N701" s="63"/>
      <c r="O701" s="63"/>
      <c r="P701" s="63"/>
      <c r="Q701" s="63"/>
      <c r="R701" s="63"/>
      <c r="S701" s="63"/>
      <c r="T701" s="63"/>
      <c r="U701" s="63"/>
      <c r="V701" s="63"/>
      <c r="W701" s="63"/>
      <c r="X701" s="63"/>
      <c r="Y701" s="63"/>
      <c r="Z701" s="63"/>
      <c r="AA701" s="63"/>
      <c r="AB701" s="63"/>
      <c r="AC701" s="63"/>
      <c r="AD701" s="63"/>
      <c r="AE701" s="63"/>
      <c r="AF701" s="63"/>
      <c r="AG701" s="63"/>
      <c r="AH701" s="63"/>
      <c r="AI701" s="63"/>
      <c r="AJ701" s="63"/>
      <c r="AK701" s="63"/>
      <c r="AL701" s="63"/>
      <c r="AM701" s="63"/>
      <c r="AN701" s="63"/>
      <c r="AO701" s="63"/>
      <c r="AP701" s="63"/>
      <c r="AQ701" s="63"/>
      <c r="AR701" s="63"/>
      <c r="AS701" s="63"/>
      <c r="AT701" s="63"/>
      <c r="AU701" s="63"/>
      <c r="AV701" s="63"/>
      <c r="AW701" s="63"/>
      <c r="AX701" s="63"/>
      <c r="AY701" s="63"/>
      <c r="AZ701" s="63"/>
      <c r="BA701" s="63"/>
      <c r="BB701" s="63"/>
      <c r="BC701" s="63"/>
      <c r="BD701" s="63"/>
      <c r="BE701" s="63"/>
      <c r="BF701" s="63"/>
      <c r="BG701" s="63"/>
      <c r="BH701" s="63"/>
      <c r="BI701" s="63"/>
      <c r="BJ701" s="63"/>
      <c r="BK701" s="63"/>
      <c r="BL701" s="63"/>
      <c r="BM701" s="63"/>
      <c r="BN701" s="63"/>
      <c r="BO701" s="63"/>
      <c r="BP701" s="63"/>
      <c r="BQ701" s="63"/>
      <c r="BR701" s="63"/>
      <c r="BS701" s="63"/>
      <c r="BT701" s="63"/>
      <c r="BU701" s="63"/>
      <c r="BV701" s="63"/>
      <c r="BW701" s="63"/>
      <c r="BX701" s="63"/>
      <c r="BY701" s="63"/>
      <c r="BZ701" s="63"/>
      <c r="CA701" s="63"/>
      <c r="CB701" s="63"/>
      <c r="CC701" s="63"/>
      <c r="CD701" s="63"/>
      <c r="CE701" s="63"/>
      <c r="CF701" s="63"/>
      <c r="CG701" s="63"/>
      <c r="CH701" s="63"/>
      <c r="CI701" s="63"/>
      <c r="CJ701" s="63"/>
      <c r="CK701" s="63"/>
      <c r="CL701" s="63"/>
      <c r="CM701" s="63"/>
      <c r="CN701" s="63"/>
      <c r="CO701" s="63"/>
      <c r="CP701" s="63"/>
      <c r="CQ701" s="63"/>
      <c r="CR701" s="63"/>
      <c r="CS701" s="63"/>
      <c r="CT701" s="63"/>
      <c r="CU701" s="63"/>
      <c r="CV701" s="63"/>
      <c r="CW701" s="63"/>
    </row>
    <row r="702" spans="12:101" s="66" customFormat="1" x14ac:dyDescent="0.35">
      <c r="L702" s="63"/>
      <c r="M702" s="63"/>
      <c r="N702" s="63"/>
      <c r="O702" s="63"/>
      <c r="P702" s="63"/>
      <c r="Q702" s="63"/>
      <c r="R702" s="63"/>
      <c r="S702" s="63"/>
      <c r="T702" s="63"/>
      <c r="U702" s="63"/>
      <c r="V702" s="63"/>
      <c r="W702" s="63"/>
      <c r="X702" s="63"/>
      <c r="Y702" s="63"/>
      <c r="Z702" s="63"/>
      <c r="AA702" s="63"/>
      <c r="AB702" s="63"/>
      <c r="AC702" s="63"/>
      <c r="AD702" s="63"/>
      <c r="AE702" s="63"/>
      <c r="AF702" s="63"/>
      <c r="AG702" s="63"/>
      <c r="AH702" s="63"/>
      <c r="AI702" s="63"/>
      <c r="AJ702" s="63"/>
      <c r="AK702" s="63"/>
      <c r="AL702" s="63"/>
      <c r="AM702" s="63"/>
      <c r="AN702" s="63"/>
      <c r="AO702" s="63"/>
      <c r="AP702" s="63"/>
      <c r="AQ702" s="63"/>
      <c r="AR702" s="63"/>
      <c r="AS702" s="63"/>
      <c r="AT702" s="63"/>
      <c r="AU702" s="63"/>
      <c r="AV702" s="63"/>
      <c r="AW702" s="63"/>
      <c r="AX702" s="63"/>
      <c r="AY702" s="63"/>
      <c r="AZ702" s="63"/>
      <c r="BA702" s="63"/>
      <c r="BB702" s="63"/>
      <c r="BC702" s="63"/>
      <c r="BD702" s="63"/>
      <c r="BE702" s="63"/>
      <c r="BF702" s="63"/>
      <c r="BG702" s="63"/>
      <c r="BH702" s="63"/>
      <c r="BI702" s="63"/>
      <c r="BJ702" s="63"/>
      <c r="BK702" s="63"/>
      <c r="BL702" s="63"/>
      <c r="BM702" s="63"/>
      <c r="BN702" s="63"/>
      <c r="BO702" s="63"/>
      <c r="BP702" s="63"/>
      <c r="BQ702" s="63"/>
      <c r="BR702" s="63"/>
      <c r="BS702" s="63"/>
      <c r="BT702" s="63"/>
      <c r="BU702" s="63"/>
      <c r="BV702" s="63"/>
      <c r="BW702" s="63"/>
      <c r="BX702" s="63"/>
      <c r="BY702" s="63"/>
      <c r="BZ702" s="63"/>
      <c r="CA702" s="63"/>
      <c r="CB702" s="63"/>
      <c r="CC702" s="63"/>
      <c r="CD702" s="63"/>
      <c r="CE702" s="63"/>
      <c r="CF702" s="63"/>
      <c r="CG702" s="63"/>
      <c r="CH702" s="63"/>
      <c r="CI702" s="63"/>
      <c r="CJ702" s="63"/>
      <c r="CK702" s="63"/>
      <c r="CL702" s="63"/>
      <c r="CM702" s="63"/>
      <c r="CN702" s="63"/>
      <c r="CO702" s="63"/>
      <c r="CP702" s="63"/>
      <c r="CQ702" s="63"/>
      <c r="CR702" s="63"/>
      <c r="CS702" s="63"/>
      <c r="CT702" s="63"/>
      <c r="CU702" s="63"/>
      <c r="CV702" s="63"/>
      <c r="CW702" s="63"/>
    </row>
    <row r="703" spans="12:101" s="66" customFormat="1" x14ac:dyDescent="0.35">
      <c r="L703" s="63"/>
      <c r="M703" s="63"/>
      <c r="N703" s="63"/>
      <c r="O703" s="63"/>
      <c r="P703" s="63"/>
      <c r="Q703" s="63"/>
      <c r="R703" s="63"/>
      <c r="S703" s="63"/>
      <c r="T703" s="63"/>
      <c r="U703" s="63"/>
      <c r="V703" s="63"/>
      <c r="W703" s="63"/>
      <c r="X703" s="63"/>
      <c r="Y703" s="63"/>
      <c r="Z703" s="63"/>
      <c r="AA703" s="63"/>
      <c r="AB703" s="63"/>
      <c r="AC703" s="63"/>
      <c r="AD703" s="63"/>
      <c r="AE703" s="63"/>
      <c r="AF703" s="63"/>
      <c r="AG703" s="63"/>
      <c r="AH703" s="63"/>
      <c r="AI703" s="63"/>
      <c r="AJ703" s="63"/>
      <c r="AK703" s="63"/>
      <c r="AL703" s="63"/>
      <c r="AM703" s="63"/>
      <c r="AN703" s="63"/>
      <c r="AO703" s="63"/>
      <c r="AP703" s="63"/>
      <c r="AQ703" s="63"/>
      <c r="AR703" s="63"/>
      <c r="AS703" s="63"/>
      <c r="AT703" s="63"/>
      <c r="AU703" s="63"/>
      <c r="AV703" s="63"/>
      <c r="AW703" s="63"/>
      <c r="AX703" s="63"/>
      <c r="AY703" s="63"/>
      <c r="AZ703" s="63"/>
      <c r="BA703" s="63"/>
      <c r="BB703" s="63"/>
      <c r="BC703" s="63"/>
      <c r="BD703" s="63"/>
      <c r="BE703" s="63"/>
      <c r="BF703" s="63"/>
      <c r="BG703" s="63"/>
      <c r="BH703" s="63"/>
      <c r="BI703" s="63"/>
      <c r="BJ703" s="63"/>
      <c r="BK703" s="63"/>
      <c r="BL703" s="63"/>
      <c r="BM703" s="63"/>
      <c r="BN703" s="63"/>
      <c r="BO703" s="63"/>
      <c r="BP703" s="63"/>
      <c r="BQ703" s="63"/>
      <c r="BR703" s="63"/>
      <c r="BS703" s="63"/>
      <c r="BT703" s="63"/>
      <c r="BU703" s="63"/>
      <c r="BV703" s="63"/>
      <c r="BW703" s="63"/>
      <c r="BX703" s="63"/>
      <c r="BY703" s="63"/>
      <c r="BZ703" s="63"/>
      <c r="CA703" s="63"/>
      <c r="CB703" s="63"/>
      <c r="CC703" s="63"/>
      <c r="CD703" s="63"/>
      <c r="CE703" s="63"/>
      <c r="CF703" s="63"/>
      <c r="CG703" s="63"/>
      <c r="CH703" s="63"/>
      <c r="CI703" s="63"/>
      <c r="CJ703" s="63"/>
      <c r="CK703" s="63"/>
      <c r="CL703" s="63"/>
      <c r="CM703" s="63"/>
      <c r="CN703" s="63"/>
      <c r="CO703" s="63"/>
      <c r="CP703" s="63"/>
      <c r="CQ703" s="63"/>
      <c r="CR703" s="63"/>
      <c r="CS703" s="63"/>
      <c r="CT703" s="63"/>
      <c r="CU703" s="63"/>
      <c r="CV703" s="63"/>
      <c r="CW703" s="63"/>
    </row>
    <row r="704" spans="12:101" s="66" customFormat="1" x14ac:dyDescent="0.35">
      <c r="L704" s="63"/>
      <c r="M704" s="63"/>
      <c r="N704" s="63"/>
      <c r="O704" s="63"/>
      <c r="P704" s="63"/>
      <c r="Q704" s="63"/>
      <c r="R704" s="63"/>
      <c r="S704" s="63"/>
      <c r="T704" s="63"/>
      <c r="U704" s="63"/>
      <c r="V704" s="63"/>
      <c r="W704" s="63"/>
      <c r="X704" s="63"/>
      <c r="Y704" s="63"/>
      <c r="Z704" s="63"/>
      <c r="AA704" s="63"/>
      <c r="AB704" s="63"/>
      <c r="AC704" s="63"/>
      <c r="AD704" s="63"/>
      <c r="AE704" s="63"/>
      <c r="AF704" s="63"/>
      <c r="AG704" s="63"/>
      <c r="AH704" s="63"/>
      <c r="AI704" s="63"/>
      <c r="AJ704" s="63"/>
      <c r="AK704" s="63"/>
      <c r="AL704" s="63"/>
      <c r="AM704" s="63"/>
      <c r="AN704" s="63"/>
      <c r="AO704" s="63"/>
      <c r="AP704" s="63"/>
      <c r="AQ704" s="63"/>
      <c r="AR704" s="63"/>
      <c r="AS704" s="63"/>
      <c r="AT704" s="63"/>
      <c r="AU704" s="63"/>
      <c r="AV704" s="63"/>
      <c r="AW704" s="63"/>
      <c r="AX704" s="63"/>
      <c r="AY704" s="63"/>
      <c r="AZ704" s="63"/>
      <c r="BA704" s="63"/>
      <c r="BB704" s="63"/>
      <c r="BC704" s="63"/>
      <c r="BD704" s="63"/>
      <c r="BE704" s="63"/>
      <c r="BF704" s="63"/>
      <c r="BG704" s="63"/>
      <c r="BH704" s="63"/>
      <c r="BI704" s="63"/>
      <c r="BJ704" s="63"/>
      <c r="BK704" s="63"/>
      <c r="BL704" s="63"/>
      <c r="BM704" s="63"/>
      <c r="BN704" s="63"/>
      <c r="BO704" s="63"/>
      <c r="BP704" s="63"/>
      <c r="BQ704" s="63"/>
      <c r="BR704" s="63"/>
      <c r="BS704" s="63"/>
      <c r="BT704" s="63"/>
      <c r="BU704" s="63"/>
      <c r="BV704" s="63"/>
      <c r="BW704" s="63"/>
      <c r="BX704" s="63"/>
      <c r="BY704" s="63"/>
      <c r="BZ704" s="63"/>
      <c r="CA704" s="63"/>
      <c r="CB704" s="63"/>
      <c r="CC704" s="63"/>
      <c r="CD704" s="63"/>
      <c r="CE704" s="63"/>
      <c r="CF704" s="63"/>
      <c r="CG704" s="63"/>
      <c r="CH704" s="63"/>
      <c r="CI704" s="63"/>
      <c r="CJ704" s="63"/>
      <c r="CK704" s="63"/>
      <c r="CL704" s="63"/>
      <c r="CM704" s="63"/>
      <c r="CN704" s="63"/>
      <c r="CO704" s="63"/>
      <c r="CP704" s="63"/>
      <c r="CQ704" s="63"/>
      <c r="CR704" s="63"/>
      <c r="CS704" s="63"/>
      <c r="CT704" s="63"/>
      <c r="CU704" s="63"/>
      <c r="CV704" s="63"/>
      <c r="CW704" s="63"/>
    </row>
    <row r="705" spans="12:101" s="66" customFormat="1" x14ac:dyDescent="0.35">
      <c r="L705" s="63"/>
      <c r="M705" s="63"/>
      <c r="N705" s="63"/>
      <c r="O705" s="63"/>
      <c r="P705" s="63"/>
      <c r="Q705" s="63"/>
      <c r="R705" s="63"/>
      <c r="S705" s="63"/>
      <c r="T705" s="63"/>
      <c r="U705" s="63"/>
      <c r="V705" s="63"/>
      <c r="W705" s="63"/>
      <c r="X705" s="63"/>
      <c r="Y705" s="63"/>
      <c r="Z705" s="63"/>
      <c r="AA705" s="63"/>
      <c r="AB705" s="63"/>
      <c r="AC705" s="63"/>
      <c r="AD705" s="63"/>
      <c r="AE705" s="63"/>
      <c r="AF705" s="63"/>
      <c r="AG705" s="63"/>
      <c r="AH705" s="63"/>
      <c r="AI705" s="63"/>
      <c r="AJ705" s="63"/>
      <c r="AK705" s="63"/>
      <c r="AL705" s="63"/>
      <c r="AM705" s="63"/>
      <c r="AN705" s="63"/>
      <c r="AO705" s="63"/>
      <c r="AP705" s="63"/>
      <c r="AQ705" s="63"/>
      <c r="AR705" s="63"/>
      <c r="AS705" s="63"/>
      <c r="AT705" s="63"/>
      <c r="AU705" s="63"/>
      <c r="AV705" s="63"/>
      <c r="AW705" s="63"/>
      <c r="AX705" s="63"/>
      <c r="AY705" s="63"/>
      <c r="AZ705" s="63"/>
      <c r="BA705" s="63"/>
      <c r="BB705" s="63"/>
      <c r="BC705" s="63"/>
      <c r="BD705" s="63"/>
      <c r="BE705" s="63"/>
      <c r="BF705" s="63"/>
      <c r="BG705" s="63"/>
      <c r="BH705" s="63"/>
      <c r="BI705" s="63"/>
      <c r="BJ705" s="63"/>
      <c r="BK705" s="63"/>
      <c r="BL705" s="63"/>
      <c r="BM705" s="63"/>
      <c r="BN705" s="63"/>
      <c r="BO705" s="63"/>
      <c r="BP705" s="63"/>
      <c r="BQ705" s="63"/>
      <c r="BR705" s="63"/>
      <c r="BS705" s="63"/>
      <c r="BT705" s="63"/>
      <c r="BU705" s="63"/>
      <c r="BV705" s="63"/>
      <c r="BW705" s="63"/>
      <c r="BX705" s="63"/>
      <c r="BY705" s="63"/>
      <c r="BZ705" s="63"/>
      <c r="CA705" s="63"/>
      <c r="CB705" s="63"/>
      <c r="CC705" s="63"/>
      <c r="CD705" s="63"/>
      <c r="CE705" s="63"/>
      <c r="CF705" s="63"/>
      <c r="CG705" s="63"/>
      <c r="CH705" s="63"/>
      <c r="CI705" s="63"/>
      <c r="CJ705" s="63"/>
      <c r="CK705" s="63"/>
      <c r="CL705" s="63"/>
      <c r="CM705" s="63"/>
      <c r="CN705" s="63"/>
      <c r="CO705" s="63"/>
      <c r="CP705" s="63"/>
      <c r="CQ705" s="63"/>
      <c r="CR705" s="63"/>
      <c r="CS705" s="63"/>
      <c r="CT705" s="63"/>
      <c r="CU705" s="63"/>
      <c r="CV705" s="63"/>
      <c r="CW705" s="63"/>
    </row>
    <row r="706" spans="12:101" s="66" customFormat="1" x14ac:dyDescent="0.35">
      <c r="L706" s="63"/>
      <c r="M706" s="63"/>
      <c r="N706" s="63"/>
      <c r="O706" s="63"/>
      <c r="P706" s="63"/>
      <c r="Q706" s="63"/>
      <c r="R706" s="63"/>
      <c r="S706" s="63"/>
      <c r="T706" s="63"/>
      <c r="U706" s="63"/>
      <c r="V706" s="63"/>
      <c r="W706" s="63"/>
      <c r="X706" s="63"/>
      <c r="Y706" s="63"/>
      <c r="Z706" s="63"/>
      <c r="AA706" s="63"/>
      <c r="AB706" s="63"/>
      <c r="AC706" s="63"/>
      <c r="AD706" s="63"/>
      <c r="AE706" s="63"/>
      <c r="AF706" s="63"/>
      <c r="AG706" s="63"/>
      <c r="AH706" s="63"/>
      <c r="AI706" s="63"/>
      <c r="AJ706" s="63"/>
      <c r="AK706" s="63"/>
      <c r="AL706" s="63"/>
      <c r="AM706" s="63"/>
      <c r="AN706" s="63"/>
      <c r="AO706" s="63"/>
      <c r="AP706" s="63"/>
      <c r="AQ706" s="63"/>
      <c r="AR706" s="63"/>
      <c r="AS706" s="63"/>
      <c r="AT706" s="63"/>
      <c r="AU706" s="63"/>
      <c r="AV706" s="63"/>
      <c r="AW706" s="63"/>
      <c r="AX706" s="63"/>
      <c r="AY706" s="63"/>
      <c r="AZ706" s="63"/>
      <c r="BA706" s="63"/>
      <c r="BB706" s="63"/>
      <c r="BC706" s="63"/>
      <c r="BD706" s="63"/>
      <c r="BE706" s="63"/>
      <c r="BF706" s="63"/>
      <c r="BG706" s="63"/>
      <c r="BH706" s="63"/>
      <c r="BI706" s="63"/>
      <c r="BJ706" s="63"/>
      <c r="BK706" s="63"/>
      <c r="BL706" s="63"/>
      <c r="BM706" s="63"/>
      <c r="BN706" s="63"/>
      <c r="BO706" s="63"/>
      <c r="BP706" s="63"/>
      <c r="BQ706" s="63"/>
      <c r="BR706" s="63"/>
      <c r="BS706" s="63"/>
      <c r="BT706" s="63"/>
      <c r="BU706" s="63"/>
      <c r="BV706" s="63"/>
      <c r="BW706" s="63"/>
      <c r="BX706" s="63"/>
      <c r="BY706" s="63"/>
      <c r="BZ706" s="63"/>
      <c r="CA706" s="63"/>
      <c r="CB706" s="63"/>
      <c r="CC706" s="63"/>
      <c r="CD706" s="63"/>
      <c r="CE706" s="63"/>
      <c r="CF706" s="63"/>
      <c r="CG706" s="63"/>
      <c r="CH706" s="63"/>
      <c r="CI706" s="63"/>
      <c r="CJ706" s="63"/>
      <c r="CK706" s="63"/>
      <c r="CL706" s="63"/>
      <c r="CM706" s="63"/>
      <c r="CN706" s="63"/>
      <c r="CO706" s="63"/>
      <c r="CP706" s="63"/>
      <c r="CQ706" s="63"/>
      <c r="CR706" s="63"/>
      <c r="CS706" s="63"/>
      <c r="CT706" s="63"/>
      <c r="CU706" s="63"/>
      <c r="CV706" s="63"/>
      <c r="CW706" s="63"/>
    </row>
    <row r="707" spans="12:101" s="66" customFormat="1" x14ac:dyDescent="0.35">
      <c r="L707" s="63"/>
      <c r="M707" s="63"/>
      <c r="N707" s="63"/>
      <c r="O707" s="63"/>
      <c r="P707" s="63"/>
      <c r="Q707" s="63"/>
      <c r="R707" s="63"/>
      <c r="S707" s="63"/>
      <c r="T707" s="63"/>
      <c r="U707" s="63"/>
      <c r="V707" s="63"/>
      <c r="W707" s="63"/>
      <c r="X707" s="63"/>
      <c r="Y707" s="63"/>
      <c r="Z707" s="63"/>
      <c r="AA707" s="63"/>
      <c r="AB707" s="63"/>
      <c r="AC707" s="63"/>
      <c r="AD707" s="63"/>
      <c r="AE707" s="63"/>
      <c r="AF707" s="63"/>
      <c r="AG707" s="63"/>
      <c r="AH707" s="63"/>
      <c r="AI707" s="63"/>
      <c r="AJ707" s="63"/>
      <c r="AK707" s="63"/>
      <c r="AL707" s="63"/>
      <c r="AM707" s="63"/>
      <c r="AN707" s="63"/>
      <c r="AO707" s="63"/>
      <c r="AP707" s="63"/>
      <c r="AQ707" s="63"/>
      <c r="AR707" s="63"/>
      <c r="AS707" s="63"/>
      <c r="AT707" s="63"/>
      <c r="AU707" s="63"/>
      <c r="AV707" s="63"/>
      <c r="AW707" s="63"/>
      <c r="AX707" s="63"/>
      <c r="AY707" s="63"/>
      <c r="AZ707" s="63"/>
      <c r="BA707" s="63"/>
      <c r="BB707" s="63"/>
      <c r="BC707" s="63"/>
      <c r="BD707" s="63"/>
      <c r="BE707" s="63"/>
      <c r="BF707" s="63"/>
      <c r="BG707" s="63"/>
      <c r="BH707" s="63"/>
      <c r="BI707" s="63"/>
      <c r="BJ707" s="63"/>
      <c r="BK707" s="63"/>
      <c r="BL707" s="63"/>
      <c r="BM707" s="63"/>
      <c r="BN707" s="63"/>
      <c r="BO707" s="63"/>
      <c r="BP707" s="63"/>
      <c r="BQ707" s="63"/>
      <c r="BR707" s="63"/>
      <c r="BS707" s="63"/>
      <c r="BT707" s="63"/>
      <c r="BU707" s="63"/>
      <c r="BV707" s="63"/>
      <c r="BW707" s="63"/>
      <c r="BX707" s="63"/>
      <c r="BY707" s="63"/>
      <c r="BZ707" s="63"/>
      <c r="CA707" s="63"/>
      <c r="CB707" s="63"/>
      <c r="CC707" s="63"/>
      <c r="CD707" s="63"/>
      <c r="CE707" s="63"/>
      <c r="CF707" s="63"/>
      <c r="CG707" s="63"/>
      <c r="CH707" s="63"/>
      <c r="CI707" s="63"/>
      <c r="CJ707" s="63"/>
      <c r="CK707" s="63"/>
      <c r="CL707" s="63"/>
      <c r="CM707" s="63"/>
      <c r="CN707" s="63"/>
      <c r="CO707" s="63"/>
      <c r="CP707" s="63"/>
      <c r="CQ707" s="63"/>
      <c r="CR707" s="63"/>
      <c r="CS707" s="63"/>
      <c r="CT707" s="63"/>
      <c r="CU707" s="63"/>
      <c r="CV707" s="63"/>
      <c r="CW707" s="63"/>
    </row>
    <row r="708" spans="12:101" s="66" customFormat="1" x14ac:dyDescent="0.35">
      <c r="L708" s="63"/>
      <c r="M708" s="63"/>
      <c r="N708" s="63"/>
      <c r="O708" s="63"/>
      <c r="P708" s="63"/>
      <c r="Q708" s="63"/>
      <c r="R708" s="63"/>
      <c r="S708" s="63"/>
      <c r="T708" s="63"/>
      <c r="U708" s="63"/>
      <c r="V708" s="63"/>
      <c r="W708" s="63"/>
      <c r="X708" s="63"/>
      <c r="Y708" s="63"/>
      <c r="Z708" s="63"/>
      <c r="AA708" s="63"/>
      <c r="AB708" s="63"/>
      <c r="AC708" s="63"/>
      <c r="AD708" s="63"/>
      <c r="AE708" s="63"/>
      <c r="AF708" s="63"/>
      <c r="AG708" s="63"/>
      <c r="AH708" s="63"/>
      <c r="AI708" s="63"/>
      <c r="AJ708" s="63"/>
      <c r="AK708" s="63"/>
      <c r="AL708" s="63"/>
      <c r="AM708" s="63"/>
      <c r="AN708" s="63"/>
      <c r="AO708" s="63"/>
      <c r="AP708" s="63"/>
      <c r="AQ708" s="63"/>
      <c r="AR708" s="63"/>
      <c r="AS708" s="63"/>
      <c r="AT708" s="63"/>
      <c r="AU708" s="63"/>
      <c r="AV708" s="63"/>
      <c r="AW708" s="63"/>
      <c r="AX708" s="63"/>
      <c r="AY708" s="63"/>
      <c r="AZ708" s="63"/>
      <c r="BA708" s="63"/>
      <c r="BB708" s="63"/>
      <c r="BC708" s="63"/>
      <c r="BD708" s="63"/>
      <c r="BE708" s="63"/>
      <c r="BF708" s="63"/>
      <c r="BG708" s="63"/>
      <c r="BH708" s="63"/>
      <c r="BI708" s="63"/>
      <c r="BJ708" s="63"/>
      <c r="BK708" s="63"/>
      <c r="BL708" s="63"/>
      <c r="BM708" s="63"/>
      <c r="BN708" s="63"/>
      <c r="BO708" s="63"/>
      <c r="BP708" s="63"/>
      <c r="BQ708" s="63"/>
      <c r="BR708" s="63"/>
      <c r="BS708" s="63"/>
      <c r="BT708" s="63"/>
      <c r="BU708" s="63"/>
      <c r="BV708" s="63"/>
      <c r="BW708" s="63"/>
      <c r="BX708" s="63"/>
      <c r="BY708" s="63"/>
      <c r="BZ708" s="63"/>
      <c r="CA708" s="63"/>
      <c r="CB708" s="63"/>
      <c r="CC708" s="63"/>
      <c r="CD708" s="63"/>
      <c r="CE708" s="63"/>
      <c r="CF708" s="63"/>
      <c r="CG708" s="63"/>
      <c r="CH708" s="63"/>
      <c r="CI708" s="63"/>
      <c r="CJ708" s="63"/>
      <c r="CK708" s="63"/>
      <c r="CL708" s="63"/>
      <c r="CM708" s="63"/>
      <c r="CN708" s="63"/>
      <c r="CO708" s="63"/>
      <c r="CP708" s="63"/>
      <c r="CQ708" s="63"/>
      <c r="CR708" s="63"/>
      <c r="CS708" s="63"/>
      <c r="CT708" s="63"/>
      <c r="CU708" s="63"/>
      <c r="CV708" s="63"/>
      <c r="CW708" s="63"/>
    </row>
    <row r="709" spans="12:101" s="66" customFormat="1" x14ac:dyDescent="0.35">
      <c r="L709" s="63"/>
      <c r="M709" s="63"/>
      <c r="N709" s="63"/>
      <c r="O709" s="63"/>
      <c r="P709" s="63"/>
      <c r="Q709" s="63"/>
      <c r="R709" s="63"/>
      <c r="S709" s="63"/>
      <c r="T709" s="63"/>
      <c r="U709" s="63"/>
      <c r="V709" s="63"/>
      <c r="W709" s="63"/>
      <c r="X709" s="63"/>
      <c r="Y709" s="63"/>
      <c r="Z709" s="63"/>
      <c r="AA709" s="63"/>
      <c r="AB709" s="63"/>
      <c r="AC709" s="63"/>
      <c r="AD709" s="63"/>
      <c r="AE709" s="63"/>
      <c r="AF709" s="63"/>
      <c r="AG709" s="63"/>
      <c r="AH709" s="63"/>
      <c r="AI709" s="63"/>
      <c r="AJ709" s="63"/>
      <c r="AK709" s="63"/>
      <c r="AL709" s="63"/>
      <c r="AM709" s="63"/>
      <c r="AN709" s="63"/>
      <c r="AO709" s="63"/>
      <c r="AP709" s="63"/>
      <c r="AQ709" s="63"/>
      <c r="AR709" s="63"/>
      <c r="AS709" s="63"/>
      <c r="AT709" s="63"/>
      <c r="AU709" s="63"/>
      <c r="AV709" s="63"/>
      <c r="AW709" s="63"/>
      <c r="AX709" s="63"/>
      <c r="AY709" s="63"/>
      <c r="AZ709" s="63"/>
      <c r="BA709" s="63"/>
      <c r="BB709" s="63"/>
      <c r="BC709" s="63"/>
      <c r="BD709" s="63"/>
      <c r="BE709" s="63"/>
      <c r="BF709" s="63"/>
      <c r="BG709" s="63"/>
      <c r="BH709" s="63"/>
      <c r="BI709" s="63"/>
      <c r="BJ709" s="63"/>
      <c r="BK709" s="63"/>
      <c r="BL709" s="63"/>
      <c r="BM709" s="63"/>
      <c r="BN709" s="63"/>
      <c r="BO709" s="63"/>
      <c r="BP709" s="63"/>
      <c r="BQ709" s="63"/>
      <c r="BR709" s="63"/>
      <c r="BS709" s="63"/>
      <c r="BT709" s="63"/>
      <c r="BU709" s="63"/>
      <c r="BV709" s="63"/>
      <c r="BW709" s="63"/>
      <c r="BX709" s="63"/>
      <c r="BY709" s="63"/>
      <c r="BZ709" s="63"/>
      <c r="CA709" s="63"/>
      <c r="CB709" s="63"/>
      <c r="CC709" s="63"/>
      <c r="CD709" s="63"/>
      <c r="CE709" s="63"/>
      <c r="CF709" s="63"/>
      <c r="CG709" s="63"/>
      <c r="CH709" s="63"/>
      <c r="CI709" s="63"/>
      <c r="CJ709" s="63"/>
      <c r="CK709" s="63"/>
      <c r="CL709" s="63"/>
      <c r="CM709" s="63"/>
      <c r="CN709" s="63"/>
      <c r="CO709" s="63"/>
      <c r="CP709" s="63"/>
      <c r="CQ709" s="63"/>
      <c r="CR709" s="63"/>
      <c r="CS709" s="63"/>
      <c r="CT709" s="63"/>
      <c r="CU709" s="63"/>
      <c r="CV709" s="63"/>
      <c r="CW709" s="63"/>
    </row>
    <row r="710" spans="12:101" s="66" customFormat="1" x14ac:dyDescent="0.35">
      <c r="L710" s="63"/>
      <c r="M710" s="63"/>
      <c r="N710" s="63"/>
      <c r="O710" s="63"/>
      <c r="P710" s="63"/>
      <c r="Q710" s="63"/>
      <c r="R710" s="63"/>
      <c r="S710" s="63"/>
      <c r="T710" s="63"/>
      <c r="U710" s="63"/>
      <c r="V710" s="63"/>
      <c r="W710" s="63"/>
      <c r="X710" s="63"/>
      <c r="Y710" s="63"/>
      <c r="Z710" s="63"/>
      <c r="AA710" s="63"/>
      <c r="AB710" s="63"/>
      <c r="AC710" s="63"/>
      <c r="AD710" s="63"/>
      <c r="AE710" s="63"/>
      <c r="AF710" s="63"/>
      <c r="AG710" s="63"/>
      <c r="AH710" s="63"/>
      <c r="AI710" s="63"/>
      <c r="AJ710" s="63"/>
      <c r="AK710" s="63"/>
      <c r="AL710" s="63"/>
      <c r="AM710" s="63"/>
      <c r="AN710" s="63"/>
      <c r="AO710" s="63"/>
      <c r="AP710" s="63"/>
      <c r="AQ710" s="63"/>
      <c r="AR710" s="63"/>
      <c r="AS710" s="63"/>
      <c r="AT710" s="63"/>
      <c r="AU710" s="63"/>
      <c r="AV710" s="63"/>
      <c r="AW710" s="63"/>
      <c r="AX710" s="63"/>
      <c r="AY710" s="63"/>
      <c r="AZ710" s="63"/>
      <c r="BA710" s="63"/>
      <c r="BB710" s="63"/>
      <c r="BC710" s="63"/>
      <c r="BD710" s="63"/>
      <c r="BE710" s="63"/>
      <c r="BF710" s="63"/>
      <c r="BG710" s="63"/>
      <c r="BH710" s="63"/>
      <c r="BI710" s="63"/>
      <c r="BJ710" s="63"/>
      <c r="BK710" s="63"/>
      <c r="BL710" s="63"/>
      <c r="BM710" s="63"/>
      <c r="BN710" s="63"/>
      <c r="BO710" s="63"/>
      <c r="BP710" s="63"/>
      <c r="BQ710" s="63"/>
      <c r="BR710" s="63"/>
      <c r="BS710" s="63"/>
      <c r="BT710" s="63"/>
      <c r="BU710" s="63"/>
      <c r="BV710" s="63"/>
      <c r="BW710" s="63"/>
      <c r="BX710" s="63"/>
      <c r="BY710" s="63"/>
      <c r="BZ710" s="63"/>
      <c r="CA710" s="63"/>
      <c r="CB710" s="63"/>
      <c r="CC710" s="63"/>
      <c r="CD710" s="63"/>
      <c r="CE710" s="63"/>
      <c r="CF710" s="63"/>
      <c r="CG710" s="63"/>
      <c r="CH710" s="63"/>
      <c r="CI710" s="63"/>
      <c r="CJ710" s="63"/>
      <c r="CK710" s="63"/>
      <c r="CL710" s="63"/>
      <c r="CM710" s="63"/>
      <c r="CN710" s="63"/>
      <c r="CO710" s="63"/>
      <c r="CP710" s="63"/>
      <c r="CQ710" s="63"/>
      <c r="CR710" s="63"/>
      <c r="CS710" s="63"/>
      <c r="CT710" s="63"/>
      <c r="CU710" s="63"/>
      <c r="CV710" s="63"/>
      <c r="CW710" s="63"/>
    </row>
    <row r="711" spans="12:101" s="66" customFormat="1" x14ac:dyDescent="0.35">
      <c r="L711" s="63"/>
      <c r="M711" s="63"/>
      <c r="N711" s="63"/>
      <c r="O711" s="63"/>
      <c r="P711" s="63"/>
      <c r="Q711" s="63"/>
      <c r="R711" s="63"/>
      <c r="S711" s="63"/>
      <c r="T711" s="63"/>
      <c r="U711" s="63"/>
      <c r="V711" s="63"/>
      <c r="W711" s="63"/>
      <c r="X711" s="63"/>
      <c r="Y711" s="63"/>
      <c r="Z711" s="63"/>
      <c r="AA711" s="63"/>
      <c r="AB711" s="63"/>
      <c r="AC711" s="63"/>
      <c r="AD711" s="63"/>
      <c r="AE711" s="63"/>
      <c r="AF711" s="63"/>
      <c r="AG711" s="63"/>
      <c r="AH711" s="63"/>
      <c r="AI711" s="63"/>
      <c r="AJ711" s="63"/>
      <c r="AK711" s="63"/>
      <c r="AL711" s="63"/>
      <c r="AM711" s="63"/>
      <c r="AN711" s="63"/>
      <c r="AO711" s="63"/>
      <c r="AP711" s="63"/>
      <c r="AQ711" s="63"/>
      <c r="AR711" s="63"/>
      <c r="AS711" s="63"/>
      <c r="AT711" s="63"/>
      <c r="AU711" s="63"/>
      <c r="AV711" s="63"/>
      <c r="AW711" s="63"/>
      <c r="AX711" s="63"/>
      <c r="AY711" s="63"/>
      <c r="AZ711" s="63"/>
      <c r="BA711" s="63"/>
      <c r="BB711" s="63"/>
      <c r="BC711" s="63"/>
      <c r="BD711" s="63"/>
      <c r="BE711" s="63"/>
      <c r="BF711" s="63"/>
      <c r="BG711" s="63"/>
      <c r="BH711" s="63"/>
      <c r="BI711" s="63"/>
      <c r="BJ711" s="63"/>
      <c r="BK711" s="63"/>
      <c r="BL711" s="63"/>
      <c r="BM711" s="63"/>
      <c r="BN711" s="63"/>
      <c r="BO711" s="63"/>
      <c r="BP711" s="63"/>
      <c r="BQ711" s="63"/>
      <c r="BR711" s="63"/>
      <c r="BS711" s="63"/>
      <c r="BT711" s="63"/>
      <c r="BU711" s="63"/>
      <c r="BV711" s="63"/>
      <c r="BW711" s="63"/>
      <c r="BX711" s="63"/>
      <c r="BY711" s="63"/>
      <c r="BZ711" s="63"/>
      <c r="CA711" s="63"/>
      <c r="CB711" s="63"/>
      <c r="CC711" s="63"/>
      <c r="CD711" s="63"/>
      <c r="CE711" s="63"/>
      <c r="CF711" s="63"/>
      <c r="CG711" s="63"/>
      <c r="CH711" s="63"/>
      <c r="CI711" s="63"/>
      <c r="CJ711" s="63"/>
      <c r="CK711" s="63"/>
      <c r="CL711" s="63"/>
      <c r="CM711" s="63"/>
      <c r="CN711" s="63"/>
      <c r="CO711" s="63"/>
      <c r="CP711" s="63"/>
      <c r="CQ711" s="63"/>
      <c r="CR711" s="63"/>
      <c r="CS711" s="63"/>
      <c r="CT711" s="63"/>
      <c r="CU711" s="63"/>
      <c r="CV711" s="63"/>
      <c r="CW711" s="63"/>
    </row>
    <row r="712" spans="12:101" s="66" customFormat="1" x14ac:dyDescent="0.35">
      <c r="L712" s="63"/>
      <c r="M712" s="63"/>
      <c r="N712" s="63"/>
      <c r="O712" s="63"/>
      <c r="P712" s="63"/>
      <c r="Q712" s="63"/>
      <c r="R712" s="63"/>
      <c r="S712" s="63"/>
      <c r="T712" s="63"/>
      <c r="U712" s="63"/>
      <c r="V712" s="63"/>
      <c r="W712" s="63"/>
      <c r="X712" s="63"/>
      <c r="Y712" s="63"/>
      <c r="Z712" s="63"/>
      <c r="AA712" s="63"/>
      <c r="AB712" s="63"/>
      <c r="AC712" s="63"/>
      <c r="AD712" s="63"/>
      <c r="AE712" s="63"/>
      <c r="AF712" s="63"/>
      <c r="AG712" s="63"/>
      <c r="AH712" s="63"/>
      <c r="AI712" s="63"/>
      <c r="AJ712" s="63"/>
      <c r="AK712" s="63"/>
      <c r="AL712" s="63"/>
      <c r="AM712" s="63"/>
      <c r="AN712" s="63"/>
      <c r="AO712" s="63"/>
      <c r="AP712" s="63"/>
      <c r="AQ712" s="63"/>
      <c r="AR712" s="63"/>
      <c r="AS712" s="63"/>
      <c r="AT712" s="63"/>
      <c r="AU712" s="63"/>
      <c r="AV712" s="63"/>
      <c r="AW712" s="63"/>
      <c r="AX712" s="63"/>
      <c r="AY712" s="63"/>
      <c r="AZ712" s="63"/>
      <c r="BA712" s="63"/>
      <c r="BB712" s="63"/>
      <c r="BC712" s="63"/>
      <c r="BD712" s="63"/>
      <c r="BE712" s="63"/>
      <c r="BF712" s="63"/>
      <c r="BG712" s="63"/>
      <c r="BH712" s="63"/>
      <c r="BI712" s="63"/>
      <c r="BJ712" s="63"/>
      <c r="BK712" s="63"/>
      <c r="BL712" s="63"/>
      <c r="BM712" s="63"/>
      <c r="BN712" s="63"/>
      <c r="BO712" s="63"/>
      <c r="BP712" s="63"/>
      <c r="BQ712" s="63"/>
      <c r="BR712" s="63"/>
      <c r="BS712" s="63"/>
      <c r="BT712" s="63"/>
      <c r="BU712" s="63"/>
      <c r="BV712" s="63"/>
      <c r="BW712" s="63"/>
      <c r="BX712" s="63"/>
      <c r="BY712" s="63"/>
      <c r="BZ712" s="63"/>
      <c r="CA712" s="63"/>
      <c r="CB712" s="63"/>
      <c r="CC712" s="63"/>
      <c r="CD712" s="63"/>
      <c r="CE712" s="63"/>
      <c r="CF712" s="63"/>
      <c r="CG712" s="63"/>
      <c r="CH712" s="63"/>
      <c r="CI712" s="63"/>
      <c r="CJ712" s="63"/>
      <c r="CK712" s="63"/>
      <c r="CL712" s="63"/>
      <c r="CM712" s="63"/>
      <c r="CN712" s="63"/>
      <c r="CO712" s="63"/>
      <c r="CP712" s="63"/>
      <c r="CQ712" s="63"/>
      <c r="CR712" s="63"/>
      <c r="CS712" s="63"/>
      <c r="CT712" s="63"/>
      <c r="CU712" s="63"/>
      <c r="CV712" s="63"/>
      <c r="CW712" s="63"/>
    </row>
    <row r="713" spans="12:101" s="66" customFormat="1" x14ac:dyDescent="0.35">
      <c r="L713" s="63"/>
      <c r="M713" s="63"/>
      <c r="N713" s="63"/>
      <c r="O713" s="63"/>
      <c r="P713" s="63"/>
      <c r="Q713" s="63"/>
      <c r="R713" s="63"/>
      <c r="S713" s="63"/>
      <c r="T713" s="63"/>
      <c r="U713" s="63"/>
      <c r="V713" s="63"/>
      <c r="W713" s="63"/>
      <c r="X713" s="63"/>
      <c r="Y713" s="63"/>
      <c r="Z713" s="63"/>
      <c r="AA713" s="63"/>
      <c r="AB713" s="63"/>
      <c r="AC713" s="63"/>
      <c r="AD713" s="63"/>
      <c r="AE713" s="63"/>
      <c r="AF713" s="63"/>
      <c r="AG713" s="63"/>
      <c r="AH713" s="63"/>
      <c r="AI713" s="63"/>
      <c r="AJ713" s="63"/>
      <c r="AK713" s="63"/>
      <c r="AL713" s="63"/>
      <c r="AM713" s="63"/>
      <c r="AN713" s="63"/>
      <c r="AO713" s="63"/>
      <c r="AP713" s="63"/>
      <c r="AQ713" s="63"/>
      <c r="AR713" s="63"/>
      <c r="AS713" s="63"/>
      <c r="AT713" s="63"/>
      <c r="AU713" s="63"/>
      <c r="AV713" s="63"/>
      <c r="AW713" s="63"/>
      <c r="AX713" s="63"/>
      <c r="AY713" s="63"/>
      <c r="AZ713" s="63"/>
      <c r="BA713" s="63"/>
      <c r="BB713" s="63"/>
      <c r="BC713" s="63"/>
      <c r="BD713" s="63"/>
      <c r="BE713" s="63"/>
      <c r="BF713" s="63"/>
      <c r="BG713" s="63"/>
      <c r="BH713" s="63"/>
      <c r="BI713" s="63"/>
      <c r="BJ713" s="63"/>
      <c r="BK713" s="63"/>
      <c r="BL713" s="63"/>
      <c r="BM713" s="63"/>
      <c r="BN713" s="63"/>
      <c r="BO713" s="63"/>
      <c r="BP713" s="63"/>
      <c r="BQ713" s="63"/>
      <c r="BR713" s="63"/>
      <c r="BS713" s="63"/>
      <c r="BT713" s="63"/>
      <c r="BU713" s="63"/>
      <c r="BV713" s="63"/>
      <c r="BW713" s="63"/>
      <c r="BX713" s="63"/>
      <c r="BY713" s="63"/>
      <c r="BZ713" s="63"/>
      <c r="CA713" s="63"/>
      <c r="CB713" s="63"/>
      <c r="CC713" s="63"/>
      <c r="CD713" s="63"/>
      <c r="CE713" s="63"/>
      <c r="CF713" s="63"/>
      <c r="CG713" s="63"/>
      <c r="CH713" s="63"/>
      <c r="CI713" s="63"/>
      <c r="CJ713" s="63"/>
      <c r="CK713" s="63"/>
      <c r="CL713" s="63"/>
      <c r="CM713" s="63"/>
      <c r="CN713" s="63"/>
      <c r="CO713" s="63"/>
      <c r="CP713" s="63"/>
      <c r="CQ713" s="63"/>
      <c r="CR713" s="63"/>
      <c r="CS713" s="63"/>
      <c r="CT713" s="63"/>
      <c r="CU713" s="63"/>
      <c r="CV713" s="63"/>
      <c r="CW713" s="63"/>
    </row>
    <row r="714" spans="12:101" s="66" customFormat="1" x14ac:dyDescent="0.35">
      <c r="L714" s="63"/>
      <c r="M714" s="63"/>
      <c r="N714" s="63"/>
      <c r="O714" s="63"/>
      <c r="P714" s="63"/>
      <c r="Q714" s="63"/>
      <c r="R714" s="63"/>
      <c r="S714" s="63"/>
      <c r="T714" s="63"/>
      <c r="U714" s="63"/>
      <c r="V714" s="63"/>
      <c r="W714" s="63"/>
      <c r="X714" s="63"/>
      <c r="Y714" s="63"/>
      <c r="Z714" s="63"/>
      <c r="AA714" s="63"/>
      <c r="AB714" s="63"/>
      <c r="AC714" s="63"/>
      <c r="AD714" s="63"/>
      <c r="AE714" s="63"/>
      <c r="AF714" s="63"/>
      <c r="AG714" s="63"/>
      <c r="AH714" s="63"/>
      <c r="AI714" s="63"/>
      <c r="AJ714" s="63"/>
      <c r="AK714" s="63"/>
      <c r="AL714" s="63"/>
      <c r="AM714" s="63"/>
      <c r="AN714" s="63"/>
      <c r="AO714" s="63"/>
      <c r="AP714" s="63"/>
      <c r="AQ714" s="63"/>
      <c r="AR714" s="63"/>
      <c r="AS714" s="63"/>
      <c r="AT714" s="63"/>
      <c r="AU714" s="63"/>
      <c r="AV714" s="63"/>
      <c r="AW714" s="63"/>
      <c r="AX714" s="63"/>
      <c r="AY714" s="63"/>
      <c r="AZ714" s="63"/>
      <c r="BA714" s="63"/>
      <c r="BB714" s="63"/>
      <c r="BC714" s="63"/>
      <c r="BD714" s="63"/>
      <c r="BE714" s="63"/>
      <c r="BF714" s="63"/>
      <c r="BG714" s="63"/>
      <c r="BH714" s="63"/>
      <c r="BI714" s="63"/>
      <c r="BJ714" s="63"/>
      <c r="BK714" s="63"/>
      <c r="BL714" s="63"/>
      <c r="BM714" s="63"/>
      <c r="BN714" s="63"/>
      <c r="BO714" s="63"/>
      <c r="BP714" s="63"/>
      <c r="BQ714" s="63"/>
      <c r="BR714" s="63"/>
      <c r="BS714" s="63"/>
      <c r="BT714" s="63"/>
      <c r="BU714" s="63"/>
      <c r="BV714" s="63"/>
      <c r="BW714" s="63"/>
      <c r="BX714" s="63"/>
      <c r="BY714" s="63"/>
      <c r="BZ714" s="63"/>
      <c r="CA714" s="63"/>
      <c r="CB714" s="63"/>
      <c r="CC714" s="63"/>
      <c r="CD714" s="63"/>
      <c r="CE714" s="63"/>
      <c r="CF714" s="63"/>
      <c r="CG714" s="63"/>
      <c r="CH714" s="63"/>
      <c r="CI714" s="63"/>
      <c r="CJ714" s="63"/>
      <c r="CK714" s="63"/>
      <c r="CL714" s="63"/>
      <c r="CM714" s="63"/>
      <c r="CN714" s="63"/>
      <c r="CO714" s="63"/>
      <c r="CP714" s="63"/>
      <c r="CQ714" s="63"/>
      <c r="CR714" s="63"/>
      <c r="CS714" s="63"/>
      <c r="CT714" s="63"/>
      <c r="CU714" s="63"/>
      <c r="CV714" s="63"/>
      <c r="CW714" s="63"/>
    </row>
    <row r="715" spans="12:101" s="66" customFormat="1" x14ac:dyDescent="0.35">
      <c r="L715" s="63"/>
      <c r="M715" s="63"/>
      <c r="N715" s="63"/>
      <c r="O715" s="63"/>
      <c r="P715" s="63"/>
      <c r="Q715" s="63"/>
      <c r="R715" s="63"/>
      <c r="S715" s="63"/>
      <c r="T715" s="63"/>
      <c r="U715" s="63"/>
      <c r="V715" s="63"/>
      <c r="W715" s="63"/>
      <c r="X715" s="63"/>
      <c r="Y715" s="63"/>
      <c r="Z715" s="63"/>
      <c r="AA715" s="63"/>
      <c r="AB715" s="63"/>
      <c r="AC715" s="63"/>
      <c r="AD715" s="63"/>
      <c r="AE715" s="63"/>
      <c r="AF715" s="63"/>
      <c r="AG715" s="63"/>
      <c r="AH715" s="63"/>
      <c r="AI715" s="63"/>
      <c r="AJ715" s="63"/>
      <c r="AK715" s="63"/>
      <c r="AL715" s="63"/>
      <c r="AM715" s="63"/>
      <c r="AN715" s="63"/>
      <c r="AO715" s="63"/>
      <c r="AP715" s="63"/>
      <c r="AQ715" s="63"/>
      <c r="AR715" s="63"/>
      <c r="AS715" s="63"/>
      <c r="AT715" s="63"/>
      <c r="AU715" s="63"/>
      <c r="AV715" s="63"/>
      <c r="AW715" s="63"/>
      <c r="AX715" s="63"/>
      <c r="AY715" s="63"/>
      <c r="AZ715" s="63"/>
      <c r="BA715" s="63"/>
      <c r="BB715" s="63"/>
      <c r="BC715" s="63"/>
      <c r="BD715" s="63"/>
      <c r="BE715" s="63"/>
      <c r="BF715" s="63"/>
      <c r="BG715" s="63"/>
      <c r="BH715" s="63"/>
      <c r="BI715" s="63"/>
      <c r="BJ715" s="63"/>
      <c r="BK715" s="63"/>
      <c r="BL715" s="63"/>
      <c r="BM715" s="63"/>
      <c r="BN715" s="63"/>
      <c r="BO715" s="63"/>
      <c r="BP715" s="63"/>
      <c r="BQ715" s="63"/>
      <c r="BR715" s="63"/>
      <c r="BS715" s="63"/>
      <c r="BT715" s="63"/>
      <c r="BU715" s="63"/>
      <c r="BV715" s="63"/>
      <c r="BW715" s="63"/>
      <c r="BX715" s="63"/>
      <c r="BY715" s="63"/>
      <c r="BZ715" s="63"/>
      <c r="CA715" s="63"/>
      <c r="CB715" s="63"/>
      <c r="CC715" s="63"/>
      <c r="CD715" s="63"/>
      <c r="CE715" s="63"/>
      <c r="CF715" s="63"/>
      <c r="CG715" s="63"/>
      <c r="CH715" s="63"/>
      <c r="CI715" s="63"/>
      <c r="CJ715" s="63"/>
      <c r="CK715" s="63"/>
      <c r="CL715" s="63"/>
      <c r="CM715" s="63"/>
      <c r="CN715" s="63"/>
      <c r="CO715" s="63"/>
      <c r="CP715" s="63"/>
      <c r="CQ715" s="63"/>
      <c r="CR715" s="63"/>
      <c r="CS715" s="63"/>
      <c r="CT715" s="63"/>
      <c r="CU715" s="63"/>
      <c r="CV715" s="63"/>
      <c r="CW715" s="63"/>
    </row>
    <row r="716" spans="12:101" s="66" customFormat="1" x14ac:dyDescent="0.35">
      <c r="L716" s="63"/>
      <c r="M716" s="63"/>
      <c r="N716" s="63"/>
      <c r="O716" s="63"/>
      <c r="P716" s="63"/>
      <c r="Q716" s="63"/>
      <c r="R716" s="63"/>
      <c r="S716" s="63"/>
      <c r="T716" s="63"/>
      <c r="U716" s="63"/>
      <c r="V716" s="63"/>
      <c r="W716" s="63"/>
      <c r="X716" s="63"/>
      <c r="Y716" s="63"/>
      <c r="Z716" s="63"/>
      <c r="AA716" s="63"/>
      <c r="AB716" s="63"/>
      <c r="AC716" s="63"/>
      <c r="AD716" s="63"/>
      <c r="AE716" s="63"/>
      <c r="AF716" s="63"/>
      <c r="AG716" s="63"/>
      <c r="AH716" s="63"/>
      <c r="AI716" s="63"/>
      <c r="AJ716" s="63"/>
      <c r="AK716" s="63"/>
      <c r="AL716" s="63"/>
      <c r="AM716" s="63"/>
      <c r="AN716" s="63"/>
      <c r="AO716" s="63"/>
      <c r="AP716" s="63"/>
      <c r="AQ716" s="63"/>
      <c r="AR716" s="63"/>
      <c r="AS716" s="63"/>
      <c r="AT716" s="63"/>
      <c r="AU716" s="63"/>
      <c r="AV716" s="63"/>
      <c r="AW716" s="63"/>
      <c r="AX716" s="63"/>
      <c r="AY716" s="63"/>
      <c r="AZ716" s="63"/>
      <c r="BA716" s="63"/>
      <c r="BB716" s="63"/>
      <c r="BC716" s="63"/>
      <c r="BD716" s="63"/>
      <c r="BE716" s="63"/>
      <c r="BF716" s="63"/>
      <c r="BG716" s="63"/>
      <c r="BH716" s="63"/>
      <c r="BI716" s="63"/>
      <c r="BJ716" s="63"/>
      <c r="BK716" s="63"/>
      <c r="BL716" s="63"/>
      <c r="BM716" s="63"/>
      <c r="BN716" s="63"/>
      <c r="BO716" s="63"/>
      <c r="BP716" s="63"/>
      <c r="BQ716" s="63"/>
      <c r="BR716" s="63"/>
      <c r="BS716" s="63"/>
      <c r="BT716" s="63"/>
      <c r="BU716" s="63"/>
      <c r="BV716" s="63"/>
      <c r="BW716" s="63"/>
      <c r="BX716" s="63"/>
      <c r="BY716" s="63"/>
      <c r="BZ716" s="63"/>
      <c r="CA716" s="63"/>
      <c r="CB716" s="63"/>
      <c r="CC716" s="63"/>
      <c r="CD716" s="63"/>
      <c r="CE716" s="63"/>
      <c r="CF716" s="63"/>
      <c r="CG716" s="63"/>
      <c r="CH716" s="63"/>
      <c r="CI716" s="63"/>
      <c r="CJ716" s="63"/>
      <c r="CK716" s="63"/>
      <c r="CL716" s="63"/>
      <c r="CM716" s="63"/>
      <c r="CN716" s="63"/>
      <c r="CO716" s="63"/>
      <c r="CP716" s="63"/>
      <c r="CQ716" s="63"/>
      <c r="CR716" s="63"/>
      <c r="CS716" s="63"/>
      <c r="CT716" s="63"/>
      <c r="CU716" s="63"/>
      <c r="CV716" s="63"/>
      <c r="CW716" s="63"/>
    </row>
    <row r="717" spans="12:101" s="66" customFormat="1" x14ac:dyDescent="0.35">
      <c r="L717" s="63"/>
      <c r="M717" s="63"/>
      <c r="N717" s="63"/>
      <c r="O717" s="63"/>
      <c r="P717" s="63"/>
      <c r="Q717" s="63"/>
      <c r="R717" s="63"/>
      <c r="S717" s="63"/>
      <c r="T717" s="63"/>
      <c r="U717" s="63"/>
      <c r="V717" s="63"/>
      <c r="W717" s="63"/>
      <c r="X717" s="63"/>
      <c r="Y717" s="63"/>
      <c r="Z717" s="63"/>
      <c r="AA717" s="63"/>
      <c r="AB717" s="63"/>
      <c r="AC717" s="63"/>
      <c r="AD717" s="63"/>
      <c r="AE717" s="63"/>
      <c r="AF717" s="63"/>
      <c r="AG717" s="63"/>
      <c r="AH717" s="63"/>
      <c r="AI717" s="63"/>
      <c r="AJ717" s="63"/>
      <c r="AK717" s="63"/>
      <c r="AL717" s="63"/>
      <c r="AM717" s="63"/>
      <c r="AN717" s="63"/>
      <c r="AO717" s="63"/>
      <c r="AP717" s="63"/>
      <c r="AQ717" s="63"/>
      <c r="AR717" s="63"/>
      <c r="AS717" s="63"/>
      <c r="AT717" s="63"/>
      <c r="AU717" s="63"/>
      <c r="AV717" s="63"/>
      <c r="AW717" s="63"/>
      <c r="AX717" s="63"/>
      <c r="AY717" s="63"/>
      <c r="AZ717" s="63"/>
      <c r="BA717" s="63"/>
      <c r="BB717" s="63"/>
      <c r="BC717" s="63"/>
      <c r="BD717" s="63"/>
      <c r="BE717" s="63"/>
      <c r="BF717" s="63"/>
      <c r="BG717" s="63"/>
      <c r="BH717" s="63"/>
      <c r="BI717" s="63"/>
      <c r="BJ717" s="63"/>
      <c r="BK717" s="63"/>
      <c r="BL717" s="63"/>
      <c r="BM717" s="63"/>
      <c r="BN717" s="63"/>
      <c r="BO717" s="63"/>
      <c r="BP717" s="63"/>
      <c r="BQ717" s="63"/>
      <c r="BR717" s="63"/>
      <c r="BS717" s="63"/>
      <c r="BT717" s="63"/>
      <c r="BU717" s="63"/>
      <c r="BV717" s="63"/>
      <c r="BW717" s="63"/>
      <c r="BX717" s="63"/>
      <c r="BY717" s="63"/>
      <c r="BZ717" s="63"/>
      <c r="CA717" s="63"/>
      <c r="CB717" s="63"/>
      <c r="CC717" s="63"/>
      <c r="CD717" s="63"/>
      <c r="CE717" s="63"/>
      <c r="CF717" s="63"/>
      <c r="CG717" s="63"/>
      <c r="CH717" s="63"/>
      <c r="CI717" s="63"/>
      <c r="CJ717" s="63"/>
      <c r="CK717" s="63"/>
      <c r="CL717" s="63"/>
      <c r="CM717" s="63"/>
      <c r="CN717" s="63"/>
      <c r="CO717" s="63"/>
      <c r="CP717" s="63"/>
      <c r="CQ717" s="63"/>
      <c r="CR717" s="63"/>
      <c r="CS717" s="63"/>
      <c r="CT717" s="63"/>
      <c r="CU717" s="63"/>
      <c r="CV717" s="63"/>
      <c r="CW717" s="63"/>
    </row>
    <row r="718" spans="12:101" s="66" customFormat="1" x14ac:dyDescent="0.35">
      <c r="L718" s="63"/>
      <c r="M718" s="63"/>
      <c r="N718" s="63"/>
      <c r="O718" s="63"/>
      <c r="P718" s="63"/>
      <c r="Q718" s="63"/>
      <c r="R718" s="63"/>
      <c r="S718" s="63"/>
      <c r="T718" s="63"/>
      <c r="U718" s="63"/>
      <c r="V718" s="63"/>
      <c r="W718" s="63"/>
      <c r="X718" s="63"/>
      <c r="Y718" s="63"/>
      <c r="Z718" s="63"/>
      <c r="AA718" s="63"/>
      <c r="AB718" s="63"/>
      <c r="AC718" s="63"/>
      <c r="AD718" s="63"/>
      <c r="AE718" s="63"/>
      <c r="AF718" s="63"/>
      <c r="AG718" s="63"/>
      <c r="AH718" s="63"/>
      <c r="AI718" s="63"/>
      <c r="AJ718" s="63"/>
      <c r="AK718" s="63"/>
      <c r="AL718" s="63"/>
      <c r="AM718" s="63"/>
      <c r="AN718" s="63"/>
      <c r="AO718" s="63"/>
      <c r="AP718" s="63"/>
      <c r="AQ718" s="63"/>
      <c r="AR718" s="63"/>
      <c r="AS718" s="63"/>
      <c r="AT718" s="63"/>
      <c r="AU718" s="63"/>
      <c r="AV718" s="63"/>
      <c r="AW718" s="63"/>
      <c r="AX718" s="63"/>
      <c r="AY718" s="63"/>
      <c r="AZ718" s="63"/>
      <c r="BA718" s="63"/>
      <c r="BB718" s="63"/>
      <c r="BC718" s="63"/>
      <c r="BD718" s="63"/>
      <c r="BE718" s="63"/>
      <c r="BF718" s="63"/>
      <c r="BG718" s="63"/>
      <c r="BH718" s="63"/>
      <c r="BI718" s="63"/>
      <c r="BJ718" s="63"/>
      <c r="BK718" s="63"/>
      <c r="BL718" s="63"/>
      <c r="BM718" s="63"/>
      <c r="BN718" s="63"/>
      <c r="BO718" s="63"/>
      <c r="BP718" s="63"/>
      <c r="BQ718" s="63"/>
      <c r="BR718" s="63"/>
      <c r="BS718" s="63"/>
      <c r="BT718" s="63"/>
      <c r="BU718" s="63"/>
      <c r="BV718" s="63"/>
      <c r="BW718" s="63"/>
      <c r="BX718" s="63"/>
      <c r="BY718" s="63"/>
      <c r="BZ718" s="63"/>
      <c r="CA718" s="63"/>
      <c r="CB718" s="63"/>
      <c r="CC718" s="63"/>
      <c r="CD718" s="63"/>
      <c r="CE718" s="63"/>
      <c r="CF718" s="63"/>
      <c r="CG718" s="63"/>
      <c r="CH718" s="63"/>
      <c r="CI718" s="63"/>
      <c r="CJ718" s="63"/>
      <c r="CK718" s="63"/>
      <c r="CL718" s="63"/>
      <c r="CM718" s="63"/>
      <c r="CN718" s="63"/>
      <c r="CO718" s="63"/>
      <c r="CP718" s="63"/>
      <c r="CQ718" s="63"/>
      <c r="CR718" s="63"/>
      <c r="CS718" s="63"/>
      <c r="CT718" s="63"/>
      <c r="CU718" s="63"/>
      <c r="CV718" s="63"/>
      <c r="CW718" s="63"/>
    </row>
    <row r="719" spans="12:101" s="66" customFormat="1" x14ac:dyDescent="0.35">
      <c r="L719" s="63"/>
      <c r="M719" s="63"/>
      <c r="N719" s="63"/>
      <c r="O719" s="63"/>
      <c r="P719" s="63"/>
      <c r="Q719" s="63"/>
      <c r="R719" s="63"/>
      <c r="S719" s="63"/>
      <c r="T719" s="63"/>
      <c r="U719" s="63"/>
      <c r="V719" s="63"/>
      <c r="W719" s="63"/>
      <c r="X719" s="63"/>
      <c r="Y719" s="63"/>
      <c r="Z719" s="63"/>
      <c r="AA719" s="63"/>
      <c r="AB719" s="63"/>
      <c r="AC719" s="63"/>
      <c r="AD719" s="63"/>
      <c r="AE719" s="63"/>
      <c r="AF719" s="63"/>
      <c r="AG719" s="63"/>
      <c r="AH719" s="63"/>
      <c r="AI719" s="63"/>
      <c r="AJ719" s="63"/>
      <c r="AK719" s="63"/>
      <c r="AL719" s="63"/>
      <c r="AM719" s="63"/>
      <c r="AN719" s="63"/>
      <c r="AO719" s="63"/>
      <c r="AP719" s="63"/>
      <c r="AQ719" s="63"/>
      <c r="AR719" s="63"/>
      <c r="AS719" s="63"/>
      <c r="AT719" s="63"/>
      <c r="AU719" s="63"/>
      <c r="AV719" s="63"/>
      <c r="AW719" s="63"/>
      <c r="AX719" s="63"/>
      <c r="AY719" s="63"/>
      <c r="AZ719" s="63"/>
      <c r="BA719" s="63"/>
      <c r="BB719" s="63"/>
      <c r="BC719" s="63"/>
      <c r="BD719" s="63"/>
      <c r="BE719" s="63"/>
      <c r="BF719" s="63"/>
      <c r="BG719" s="63"/>
      <c r="BH719" s="63"/>
      <c r="BI719" s="63"/>
      <c r="BJ719" s="63"/>
      <c r="BK719" s="63"/>
      <c r="BL719" s="63"/>
      <c r="BM719" s="63"/>
      <c r="BN719" s="63"/>
      <c r="BO719" s="63"/>
      <c r="BP719" s="63"/>
      <c r="BQ719" s="63"/>
      <c r="BR719" s="63"/>
      <c r="BS719" s="63"/>
      <c r="BT719" s="63"/>
      <c r="BU719" s="63"/>
      <c r="BV719" s="63"/>
      <c r="BW719" s="63"/>
      <c r="BX719" s="63"/>
      <c r="BY719" s="63"/>
      <c r="BZ719" s="63"/>
      <c r="CA719" s="63"/>
      <c r="CB719" s="63"/>
      <c r="CC719" s="63"/>
      <c r="CD719" s="63"/>
      <c r="CE719" s="63"/>
      <c r="CF719" s="63"/>
      <c r="CG719" s="63"/>
      <c r="CH719" s="63"/>
      <c r="CI719" s="63"/>
      <c r="CJ719" s="63"/>
      <c r="CK719" s="63"/>
      <c r="CL719" s="63"/>
      <c r="CM719" s="63"/>
      <c r="CN719" s="63"/>
      <c r="CO719" s="63"/>
      <c r="CP719" s="63"/>
      <c r="CQ719" s="63"/>
      <c r="CR719" s="63"/>
      <c r="CS719" s="63"/>
      <c r="CT719" s="63"/>
      <c r="CU719" s="63"/>
      <c r="CV719" s="63"/>
      <c r="CW719" s="63"/>
    </row>
    <row r="720" spans="12:101" s="66" customFormat="1" x14ac:dyDescent="0.35">
      <c r="L720" s="63"/>
      <c r="M720" s="63"/>
      <c r="N720" s="63"/>
      <c r="O720" s="63"/>
      <c r="P720" s="63"/>
      <c r="Q720" s="63"/>
      <c r="R720" s="63"/>
      <c r="S720" s="63"/>
      <c r="T720" s="63"/>
      <c r="U720" s="63"/>
      <c r="V720" s="63"/>
      <c r="W720" s="63"/>
      <c r="X720" s="63"/>
      <c r="Y720" s="63"/>
      <c r="Z720" s="63"/>
      <c r="AA720" s="63"/>
      <c r="AB720" s="63"/>
      <c r="AC720" s="63"/>
      <c r="AD720" s="63"/>
      <c r="AE720" s="63"/>
      <c r="AF720" s="63"/>
      <c r="AG720" s="63"/>
      <c r="AH720" s="63"/>
      <c r="AI720" s="63"/>
      <c r="AJ720" s="63"/>
      <c r="AK720" s="63"/>
      <c r="AL720" s="63"/>
      <c r="AM720" s="63"/>
      <c r="AN720" s="63"/>
      <c r="AO720" s="63"/>
      <c r="AP720" s="63"/>
      <c r="AQ720" s="63"/>
      <c r="AR720" s="63"/>
      <c r="AS720" s="63"/>
      <c r="AT720" s="63"/>
      <c r="AU720" s="63"/>
      <c r="AV720" s="63"/>
      <c r="AW720" s="63"/>
      <c r="AX720" s="63"/>
      <c r="AY720" s="63"/>
      <c r="AZ720" s="63"/>
      <c r="BA720" s="63"/>
      <c r="BB720" s="63"/>
      <c r="BC720" s="63"/>
      <c r="BD720" s="63"/>
      <c r="BE720" s="63"/>
      <c r="BF720" s="63"/>
      <c r="BG720" s="63"/>
      <c r="BH720" s="63"/>
      <c r="BI720" s="63"/>
      <c r="BJ720" s="63"/>
      <c r="BK720" s="63"/>
      <c r="BL720" s="63"/>
      <c r="BM720" s="63"/>
      <c r="BN720" s="63"/>
      <c r="BO720" s="63"/>
      <c r="BP720" s="63"/>
      <c r="BQ720" s="63"/>
      <c r="BR720" s="63"/>
      <c r="BS720" s="63"/>
      <c r="BT720" s="63"/>
      <c r="BU720" s="63"/>
      <c r="BV720" s="63"/>
      <c r="BW720" s="63"/>
      <c r="BX720" s="63"/>
      <c r="BY720" s="63"/>
      <c r="BZ720" s="63"/>
      <c r="CA720" s="63"/>
      <c r="CB720" s="63"/>
      <c r="CC720" s="63"/>
      <c r="CD720" s="63"/>
      <c r="CE720" s="63"/>
      <c r="CF720" s="63"/>
      <c r="CG720" s="63"/>
      <c r="CH720" s="63"/>
      <c r="CI720" s="63"/>
      <c r="CJ720" s="63"/>
      <c r="CK720" s="63"/>
      <c r="CL720" s="63"/>
      <c r="CM720" s="63"/>
      <c r="CN720" s="63"/>
      <c r="CO720" s="63"/>
      <c r="CP720" s="63"/>
      <c r="CQ720" s="63"/>
      <c r="CR720" s="63"/>
      <c r="CS720" s="63"/>
      <c r="CT720" s="63"/>
      <c r="CU720" s="63"/>
      <c r="CV720" s="63"/>
      <c r="CW720" s="63"/>
    </row>
    <row r="721" spans="12:101" s="66" customFormat="1" x14ac:dyDescent="0.35">
      <c r="L721" s="63"/>
      <c r="M721" s="63"/>
      <c r="N721" s="63"/>
      <c r="O721" s="63"/>
      <c r="P721" s="63"/>
      <c r="Q721" s="63"/>
      <c r="R721" s="63"/>
      <c r="S721" s="63"/>
      <c r="T721" s="63"/>
      <c r="U721" s="63"/>
      <c r="V721" s="63"/>
      <c r="W721" s="63"/>
      <c r="X721" s="63"/>
      <c r="Y721" s="63"/>
      <c r="Z721" s="63"/>
      <c r="AA721" s="63"/>
      <c r="AB721" s="63"/>
      <c r="AC721" s="63"/>
      <c r="AD721" s="63"/>
      <c r="AE721" s="63"/>
      <c r="AF721" s="63"/>
      <c r="AG721" s="63"/>
      <c r="AH721" s="63"/>
      <c r="AI721" s="63"/>
      <c r="AJ721" s="63"/>
      <c r="AK721" s="63"/>
      <c r="AL721" s="63"/>
      <c r="AM721" s="63"/>
      <c r="AN721" s="63"/>
      <c r="AO721" s="63"/>
      <c r="AP721" s="63"/>
      <c r="AQ721" s="63"/>
      <c r="AR721" s="63"/>
      <c r="AS721" s="63"/>
      <c r="AT721" s="63"/>
      <c r="AU721" s="63"/>
      <c r="AV721" s="63"/>
      <c r="AW721" s="63"/>
      <c r="AX721" s="63"/>
      <c r="AY721" s="63"/>
      <c r="AZ721" s="63"/>
      <c r="BA721" s="63"/>
      <c r="BB721" s="63"/>
      <c r="BC721" s="63"/>
      <c r="BD721" s="63"/>
      <c r="BE721" s="63"/>
      <c r="BF721" s="63"/>
      <c r="BG721" s="63"/>
      <c r="BH721" s="63"/>
      <c r="BI721" s="63"/>
      <c r="BJ721" s="63"/>
      <c r="BK721" s="63"/>
      <c r="BL721" s="63"/>
      <c r="BM721" s="63"/>
      <c r="BN721" s="63"/>
      <c r="BO721" s="63"/>
      <c r="BP721" s="63"/>
      <c r="BQ721" s="63"/>
      <c r="BR721" s="63"/>
      <c r="BS721" s="63"/>
      <c r="BT721" s="63"/>
      <c r="BU721" s="63"/>
      <c r="BV721" s="63"/>
      <c r="BW721" s="63"/>
      <c r="BX721" s="63"/>
      <c r="BY721" s="63"/>
      <c r="BZ721" s="63"/>
      <c r="CA721" s="63"/>
      <c r="CB721" s="63"/>
      <c r="CC721" s="63"/>
      <c r="CD721" s="63"/>
      <c r="CE721" s="63"/>
      <c r="CF721" s="63"/>
      <c r="CG721" s="63"/>
      <c r="CH721" s="63"/>
      <c r="CI721" s="63"/>
      <c r="CJ721" s="63"/>
      <c r="CK721" s="63"/>
      <c r="CL721" s="63"/>
      <c r="CM721" s="63"/>
      <c r="CN721" s="63"/>
      <c r="CO721" s="63"/>
      <c r="CP721" s="63"/>
      <c r="CQ721" s="63"/>
      <c r="CR721" s="63"/>
      <c r="CS721" s="63"/>
      <c r="CT721" s="63"/>
      <c r="CU721" s="63"/>
      <c r="CV721" s="63"/>
      <c r="CW721" s="63"/>
    </row>
    <row r="722" spans="12:101" s="66" customFormat="1" x14ac:dyDescent="0.35">
      <c r="L722" s="63"/>
      <c r="M722" s="63"/>
      <c r="N722" s="63"/>
      <c r="O722" s="63"/>
      <c r="P722" s="63"/>
      <c r="Q722" s="63"/>
      <c r="R722" s="63"/>
      <c r="S722" s="63"/>
      <c r="T722" s="63"/>
      <c r="U722" s="63"/>
      <c r="V722" s="63"/>
      <c r="W722" s="63"/>
      <c r="X722" s="63"/>
      <c r="Y722" s="63"/>
      <c r="Z722" s="63"/>
      <c r="AA722" s="63"/>
      <c r="AB722" s="63"/>
      <c r="AC722" s="63"/>
      <c r="AD722" s="63"/>
      <c r="AE722" s="63"/>
      <c r="AF722" s="63"/>
      <c r="AG722" s="63"/>
      <c r="AH722" s="63"/>
      <c r="AI722" s="63"/>
      <c r="AJ722" s="63"/>
      <c r="AK722" s="63"/>
      <c r="AL722" s="63"/>
      <c r="AM722" s="63"/>
      <c r="AN722" s="63"/>
      <c r="AO722" s="63"/>
      <c r="AP722" s="63"/>
      <c r="AQ722" s="63"/>
      <c r="AR722" s="63"/>
      <c r="AS722" s="63"/>
      <c r="AT722" s="63"/>
      <c r="AU722" s="63"/>
      <c r="AV722" s="63"/>
      <c r="AW722" s="63"/>
      <c r="AX722" s="63"/>
      <c r="AY722" s="63"/>
      <c r="AZ722" s="63"/>
      <c r="BA722" s="63"/>
      <c r="BB722" s="63"/>
      <c r="BC722" s="63"/>
      <c r="BD722" s="63"/>
      <c r="BE722" s="63"/>
      <c r="BF722" s="63"/>
      <c r="BG722" s="63"/>
      <c r="BH722" s="63"/>
      <c r="BI722" s="63"/>
      <c r="BJ722" s="63"/>
      <c r="BK722" s="63"/>
      <c r="BL722" s="63"/>
      <c r="BM722" s="63"/>
      <c r="BN722" s="63"/>
      <c r="BO722" s="63"/>
      <c r="BP722" s="63"/>
      <c r="BQ722" s="63"/>
      <c r="BR722" s="63"/>
      <c r="BS722" s="63"/>
      <c r="BT722" s="63"/>
      <c r="BU722" s="63"/>
      <c r="BV722" s="63"/>
      <c r="BW722" s="63"/>
      <c r="BX722" s="63"/>
      <c r="BY722" s="63"/>
      <c r="BZ722" s="63"/>
      <c r="CA722" s="63"/>
      <c r="CB722" s="63"/>
      <c r="CC722" s="63"/>
      <c r="CD722" s="63"/>
      <c r="CE722" s="63"/>
      <c r="CF722" s="63"/>
      <c r="CG722" s="63"/>
      <c r="CH722" s="63"/>
      <c r="CI722" s="63"/>
      <c r="CJ722" s="63"/>
      <c r="CK722" s="63"/>
      <c r="CL722" s="63"/>
      <c r="CM722" s="63"/>
      <c r="CN722" s="63"/>
      <c r="CO722" s="63"/>
      <c r="CP722" s="63"/>
      <c r="CQ722" s="63"/>
      <c r="CR722" s="63"/>
      <c r="CS722" s="63"/>
      <c r="CT722" s="63"/>
      <c r="CU722" s="63"/>
      <c r="CV722" s="63"/>
      <c r="CW722" s="63"/>
    </row>
    <row r="723" spans="12:101" s="66" customFormat="1" x14ac:dyDescent="0.35">
      <c r="L723" s="63"/>
      <c r="M723" s="63"/>
      <c r="N723" s="63"/>
      <c r="O723" s="63"/>
      <c r="P723" s="63"/>
      <c r="Q723" s="63"/>
      <c r="R723" s="63"/>
      <c r="S723" s="63"/>
      <c r="T723" s="63"/>
      <c r="U723" s="63"/>
      <c r="V723" s="63"/>
      <c r="W723" s="63"/>
      <c r="X723" s="63"/>
      <c r="Y723" s="63"/>
      <c r="Z723" s="63"/>
      <c r="AA723" s="63"/>
      <c r="AB723" s="63"/>
      <c r="AC723" s="63"/>
      <c r="AD723" s="63"/>
      <c r="AE723" s="63"/>
      <c r="AF723" s="63"/>
      <c r="AG723" s="63"/>
      <c r="AH723" s="63"/>
      <c r="AI723" s="63"/>
      <c r="AJ723" s="63"/>
      <c r="AK723" s="63"/>
      <c r="AL723" s="63"/>
      <c r="AM723" s="63"/>
      <c r="AN723" s="63"/>
      <c r="AO723" s="63"/>
      <c r="AP723" s="63"/>
      <c r="AQ723" s="63"/>
      <c r="AR723" s="63"/>
      <c r="AS723" s="63"/>
      <c r="AT723" s="63"/>
      <c r="AU723" s="63"/>
      <c r="AV723" s="63"/>
      <c r="AW723" s="63"/>
      <c r="AX723" s="63"/>
      <c r="AY723" s="63"/>
      <c r="AZ723" s="63"/>
      <c r="BA723" s="63"/>
      <c r="BB723" s="63"/>
      <c r="BC723" s="63"/>
      <c r="BD723" s="63"/>
      <c r="BE723" s="63"/>
      <c r="BF723" s="63"/>
      <c r="BG723" s="63"/>
      <c r="BH723" s="63"/>
      <c r="BI723" s="63"/>
      <c r="BJ723" s="63"/>
      <c r="BK723" s="63"/>
      <c r="BL723" s="63"/>
      <c r="BM723" s="63"/>
      <c r="BN723" s="63"/>
      <c r="BO723" s="63"/>
      <c r="BP723" s="63"/>
      <c r="BQ723" s="63"/>
      <c r="BR723" s="63"/>
      <c r="BS723" s="63"/>
      <c r="BT723" s="63"/>
      <c r="BU723" s="63"/>
      <c r="BV723" s="63"/>
      <c r="BW723" s="63"/>
      <c r="BX723" s="63"/>
      <c r="BY723" s="63"/>
      <c r="BZ723" s="63"/>
      <c r="CA723" s="63"/>
      <c r="CB723" s="63"/>
      <c r="CC723" s="63"/>
      <c r="CD723" s="63"/>
      <c r="CE723" s="63"/>
      <c r="CF723" s="63"/>
      <c r="CG723" s="63"/>
      <c r="CH723" s="63"/>
      <c r="CI723" s="63"/>
      <c r="CJ723" s="63"/>
      <c r="CK723" s="63"/>
      <c r="CL723" s="63"/>
      <c r="CM723" s="63"/>
      <c r="CN723" s="63"/>
      <c r="CO723" s="63"/>
      <c r="CP723" s="63"/>
      <c r="CQ723" s="63"/>
      <c r="CR723" s="63"/>
      <c r="CS723" s="63"/>
      <c r="CT723" s="63"/>
      <c r="CU723" s="63"/>
      <c r="CV723" s="63"/>
      <c r="CW723" s="63"/>
    </row>
    <row r="724" spans="12:101" s="66" customFormat="1" x14ac:dyDescent="0.35">
      <c r="L724" s="63"/>
      <c r="M724" s="63"/>
      <c r="N724" s="63"/>
      <c r="O724" s="63"/>
      <c r="P724" s="63"/>
      <c r="Q724" s="63"/>
      <c r="R724" s="63"/>
      <c r="S724" s="63"/>
      <c r="T724" s="63"/>
      <c r="U724" s="63"/>
      <c r="V724" s="63"/>
      <c r="W724" s="63"/>
      <c r="X724" s="63"/>
      <c r="Y724" s="63"/>
      <c r="Z724" s="63"/>
      <c r="AA724" s="63"/>
      <c r="AB724" s="63"/>
      <c r="AC724" s="63"/>
      <c r="AD724" s="63"/>
      <c r="AE724" s="63"/>
      <c r="AF724" s="63"/>
      <c r="AG724" s="63"/>
      <c r="AH724" s="63"/>
      <c r="AI724" s="63"/>
      <c r="AJ724" s="63"/>
      <c r="AK724" s="63"/>
      <c r="AL724" s="63"/>
      <c r="AM724" s="63"/>
      <c r="AN724" s="63"/>
      <c r="AO724" s="63"/>
      <c r="AP724" s="63"/>
      <c r="AQ724" s="63"/>
      <c r="AR724" s="63"/>
      <c r="AS724" s="63"/>
      <c r="AT724" s="63"/>
      <c r="AU724" s="63"/>
      <c r="AV724" s="63"/>
      <c r="AW724" s="63"/>
      <c r="AX724" s="63"/>
      <c r="AY724" s="63"/>
      <c r="AZ724" s="63"/>
      <c r="BA724" s="63"/>
      <c r="BB724" s="63"/>
      <c r="BC724" s="63"/>
      <c r="BD724" s="63"/>
      <c r="BE724" s="63"/>
      <c r="BF724" s="63"/>
      <c r="BG724" s="63"/>
      <c r="BH724" s="63"/>
      <c r="BI724" s="63"/>
      <c r="BJ724" s="63"/>
      <c r="BK724" s="63"/>
      <c r="BL724" s="63"/>
      <c r="BM724" s="63"/>
      <c r="BN724" s="63"/>
      <c r="BO724" s="63"/>
      <c r="BP724" s="63"/>
      <c r="BQ724" s="63"/>
      <c r="BR724" s="63"/>
      <c r="BS724" s="63"/>
      <c r="BT724" s="63"/>
      <c r="BU724" s="63"/>
      <c r="BV724" s="63"/>
      <c r="BW724" s="63"/>
      <c r="BX724" s="63"/>
      <c r="BY724" s="63"/>
      <c r="BZ724" s="63"/>
      <c r="CA724" s="63"/>
      <c r="CB724" s="63"/>
      <c r="CC724" s="63"/>
      <c r="CD724" s="63"/>
      <c r="CE724" s="63"/>
      <c r="CF724" s="63"/>
      <c r="CG724" s="63"/>
      <c r="CH724" s="63"/>
      <c r="CI724" s="63"/>
      <c r="CJ724" s="63"/>
      <c r="CK724" s="63"/>
      <c r="CL724" s="63"/>
      <c r="CM724" s="63"/>
      <c r="CN724" s="63"/>
      <c r="CO724" s="63"/>
      <c r="CP724" s="63"/>
      <c r="CQ724" s="63"/>
      <c r="CR724" s="63"/>
      <c r="CS724" s="63"/>
      <c r="CT724" s="63"/>
      <c r="CU724" s="63"/>
      <c r="CV724" s="63"/>
      <c r="CW724" s="63"/>
    </row>
    <row r="725" spans="12:101" s="66" customFormat="1" x14ac:dyDescent="0.35">
      <c r="L725" s="63"/>
      <c r="M725" s="63"/>
      <c r="N725" s="63"/>
      <c r="O725" s="63"/>
      <c r="P725" s="63"/>
      <c r="Q725" s="63"/>
      <c r="R725" s="63"/>
      <c r="S725" s="63"/>
      <c r="T725" s="63"/>
      <c r="U725" s="63"/>
      <c r="V725" s="63"/>
      <c r="W725" s="63"/>
      <c r="X725" s="63"/>
      <c r="Y725" s="63"/>
      <c r="Z725" s="63"/>
      <c r="AA725" s="63"/>
      <c r="AB725" s="63"/>
      <c r="AC725" s="63"/>
      <c r="AD725" s="63"/>
      <c r="AE725" s="63"/>
      <c r="AF725" s="63"/>
      <c r="AG725" s="63"/>
      <c r="AH725" s="63"/>
      <c r="AI725" s="63"/>
      <c r="AJ725" s="63"/>
      <c r="AK725" s="63"/>
      <c r="AL725" s="63"/>
      <c r="AM725" s="63"/>
      <c r="AN725" s="63"/>
      <c r="AO725" s="63"/>
      <c r="AP725" s="63"/>
      <c r="AQ725" s="63"/>
      <c r="AR725" s="63"/>
      <c r="AS725" s="63"/>
      <c r="AT725" s="63"/>
      <c r="AU725" s="63"/>
      <c r="AV725" s="63"/>
      <c r="AW725" s="63"/>
      <c r="AX725" s="63"/>
      <c r="AY725" s="63"/>
      <c r="AZ725" s="63"/>
      <c r="BA725" s="63"/>
      <c r="BB725" s="63"/>
      <c r="BC725" s="63"/>
      <c r="BD725" s="63"/>
      <c r="BE725" s="63"/>
      <c r="BF725" s="63"/>
      <c r="BG725" s="63"/>
      <c r="BH725" s="63"/>
      <c r="BI725" s="63"/>
      <c r="BJ725" s="63"/>
      <c r="BK725" s="63"/>
      <c r="BL725" s="63"/>
      <c r="BM725" s="63"/>
      <c r="BN725" s="63"/>
      <c r="BO725" s="63"/>
      <c r="BP725" s="63"/>
      <c r="BQ725" s="63"/>
      <c r="BR725" s="63"/>
      <c r="BS725" s="63"/>
      <c r="BT725" s="63"/>
      <c r="BU725" s="63"/>
      <c r="BV725" s="63"/>
      <c r="BW725" s="63"/>
      <c r="BX725" s="63"/>
      <c r="BY725" s="63"/>
      <c r="BZ725" s="63"/>
      <c r="CA725" s="63"/>
      <c r="CB725" s="63"/>
      <c r="CC725" s="63"/>
      <c r="CD725" s="63"/>
      <c r="CE725" s="63"/>
      <c r="CF725" s="63"/>
      <c r="CG725" s="63"/>
      <c r="CH725" s="63"/>
      <c r="CI725" s="63"/>
      <c r="CJ725" s="63"/>
      <c r="CK725" s="63"/>
      <c r="CL725" s="63"/>
      <c r="CM725" s="63"/>
      <c r="CN725" s="63"/>
      <c r="CO725" s="63"/>
      <c r="CP725" s="63"/>
      <c r="CQ725" s="63"/>
      <c r="CR725" s="63"/>
      <c r="CS725" s="63"/>
      <c r="CT725" s="63"/>
      <c r="CU725" s="63"/>
      <c r="CV725" s="63"/>
      <c r="CW725" s="63"/>
    </row>
    <row r="726" spans="12:101" s="66" customFormat="1" x14ac:dyDescent="0.35">
      <c r="L726" s="63"/>
      <c r="M726" s="63"/>
      <c r="N726" s="63"/>
      <c r="O726" s="63"/>
      <c r="P726" s="63"/>
      <c r="Q726" s="63"/>
      <c r="R726" s="63"/>
      <c r="S726" s="63"/>
      <c r="T726" s="63"/>
      <c r="U726" s="63"/>
      <c r="V726" s="63"/>
      <c r="W726" s="63"/>
      <c r="X726" s="63"/>
      <c r="Y726" s="63"/>
      <c r="Z726" s="63"/>
      <c r="AA726" s="63"/>
      <c r="AB726" s="63"/>
      <c r="AC726" s="63"/>
      <c r="AD726" s="63"/>
      <c r="AE726" s="63"/>
      <c r="AF726" s="63"/>
      <c r="AG726" s="63"/>
      <c r="AH726" s="63"/>
      <c r="AI726" s="63"/>
      <c r="AJ726" s="63"/>
      <c r="AK726" s="63"/>
      <c r="AL726" s="63"/>
      <c r="AM726" s="63"/>
      <c r="AN726" s="63"/>
      <c r="AO726" s="63"/>
      <c r="AP726" s="63"/>
      <c r="AQ726" s="63"/>
      <c r="AR726" s="63"/>
      <c r="AS726" s="63"/>
      <c r="AT726" s="63"/>
      <c r="AU726" s="63"/>
      <c r="AV726" s="63"/>
      <c r="AW726" s="63"/>
      <c r="AX726" s="63"/>
      <c r="AY726" s="63"/>
      <c r="AZ726" s="63"/>
      <c r="BA726" s="63"/>
      <c r="BB726" s="63"/>
      <c r="BC726" s="63"/>
      <c r="BD726" s="63"/>
      <c r="BE726" s="63"/>
      <c r="BF726" s="63"/>
      <c r="BG726" s="63"/>
      <c r="BH726" s="63"/>
      <c r="BI726" s="63"/>
      <c r="BJ726" s="63"/>
      <c r="BK726" s="63"/>
      <c r="BL726" s="63"/>
      <c r="BM726" s="63"/>
      <c r="BN726" s="63"/>
      <c r="BO726" s="63"/>
      <c r="BP726" s="63"/>
      <c r="BQ726" s="63"/>
      <c r="BR726" s="63"/>
      <c r="BS726" s="63"/>
      <c r="BT726" s="63"/>
      <c r="BU726" s="63"/>
      <c r="BV726" s="63"/>
      <c r="BW726" s="63"/>
      <c r="BX726" s="63"/>
      <c r="BY726" s="63"/>
      <c r="BZ726" s="63"/>
      <c r="CA726" s="63"/>
      <c r="CB726" s="63"/>
      <c r="CC726" s="63"/>
      <c r="CD726" s="63"/>
      <c r="CE726" s="63"/>
      <c r="CF726" s="63"/>
      <c r="CG726" s="63"/>
      <c r="CH726" s="63"/>
      <c r="CI726" s="63"/>
      <c r="CJ726" s="63"/>
      <c r="CK726" s="63"/>
      <c r="CL726" s="63"/>
      <c r="CM726" s="63"/>
      <c r="CN726" s="63"/>
      <c r="CO726" s="63"/>
      <c r="CP726" s="63"/>
      <c r="CQ726" s="63"/>
      <c r="CR726" s="63"/>
      <c r="CS726" s="63"/>
      <c r="CT726" s="63"/>
      <c r="CU726" s="63"/>
      <c r="CV726" s="63"/>
      <c r="CW726" s="63"/>
    </row>
    <row r="727" spans="12:101" s="66" customFormat="1" x14ac:dyDescent="0.35">
      <c r="L727" s="63"/>
      <c r="M727" s="63"/>
      <c r="N727" s="63"/>
      <c r="O727" s="63"/>
      <c r="P727" s="63"/>
      <c r="Q727" s="63"/>
      <c r="R727" s="63"/>
      <c r="S727" s="63"/>
      <c r="T727" s="63"/>
      <c r="U727" s="63"/>
      <c r="V727" s="63"/>
      <c r="W727" s="63"/>
      <c r="X727" s="63"/>
      <c r="Y727" s="63"/>
      <c r="Z727" s="63"/>
      <c r="AA727" s="63"/>
      <c r="AB727" s="63"/>
      <c r="AC727" s="63"/>
      <c r="AD727" s="63"/>
      <c r="AE727" s="63"/>
      <c r="AF727" s="63"/>
      <c r="AG727" s="63"/>
      <c r="AH727" s="63"/>
      <c r="AI727" s="63"/>
      <c r="AJ727" s="63"/>
      <c r="AK727" s="63"/>
      <c r="AL727" s="63"/>
      <c r="AM727" s="63"/>
      <c r="AN727" s="63"/>
      <c r="AO727" s="63"/>
      <c r="AP727" s="63"/>
      <c r="AQ727" s="63"/>
      <c r="AR727" s="63"/>
      <c r="AS727" s="63"/>
      <c r="AT727" s="63"/>
      <c r="AU727" s="63"/>
      <c r="AV727" s="63"/>
      <c r="AW727" s="63"/>
      <c r="AX727" s="63"/>
      <c r="AY727" s="63"/>
      <c r="AZ727" s="63"/>
      <c r="BA727" s="63"/>
      <c r="BB727" s="63"/>
      <c r="BC727" s="63"/>
      <c r="BD727" s="63"/>
      <c r="BE727" s="63"/>
      <c r="BF727" s="63"/>
      <c r="BG727" s="63"/>
      <c r="BH727" s="63"/>
      <c r="BI727" s="63"/>
      <c r="BJ727" s="63"/>
      <c r="BK727" s="63"/>
      <c r="BL727" s="63"/>
      <c r="BM727" s="63"/>
      <c r="BN727" s="63"/>
      <c r="BO727" s="63"/>
      <c r="BP727" s="63"/>
      <c r="BQ727" s="63"/>
      <c r="BR727" s="63"/>
      <c r="BS727" s="63"/>
      <c r="BT727" s="63"/>
      <c r="BU727" s="63"/>
      <c r="BV727" s="63"/>
      <c r="BW727" s="63"/>
      <c r="BX727" s="63"/>
      <c r="BY727" s="63"/>
      <c r="BZ727" s="63"/>
      <c r="CA727" s="63"/>
      <c r="CB727" s="63"/>
      <c r="CC727" s="63"/>
      <c r="CD727" s="63"/>
      <c r="CE727" s="63"/>
      <c r="CF727" s="63"/>
      <c r="CG727" s="63"/>
      <c r="CH727" s="63"/>
      <c r="CI727" s="63"/>
      <c r="CJ727" s="63"/>
      <c r="CK727" s="63"/>
      <c r="CL727" s="63"/>
      <c r="CM727" s="63"/>
      <c r="CN727" s="63"/>
      <c r="CO727" s="63"/>
      <c r="CP727" s="63"/>
      <c r="CQ727" s="63"/>
      <c r="CR727" s="63"/>
      <c r="CS727" s="63"/>
      <c r="CT727" s="63"/>
      <c r="CU727" s="63"/>
      <c r="CV727" s="63"/>
      <c r="CW727" s="63"/>
    </row>
    <row r="728" spans="12:101" s="66" customFormat="1" x14ac:dyDescent="0.35">
      <c r="L728" s="63"/>
      <c r="M728" s="63"/>
      <c r="N728" s="63"/>
      <c r="O728" s="63"/>
      <c r="P728" s="63"/>
      <c r="Q728" s="63"/>
      <c r="R728" s="63"/>
      <c r="S728" s="63"/>
      <c r="T728" s="63"/>
      <c r="U728" s="63"/>
      <c r="V728" s="63"/>
      <c r="W728" s="63"/>
      <c r="X728" s="63"/>
      <c r="Y728" s="63"/>
      <c r="Z728" s="63"/>
      <c r="AA728" s="63"/>
      <c r="AB728" s="63"/>
      <c r="AC728" s="63"/>
      <c r="AD728" s="63"/>
      <c r="AE728" s="63"/>
      <c r="AF728" s="63"/>
      <c r="AG728" s="63"/>
      <c r="AH728" s="63"/>
      <c r="AI728" s="63"/>
      <c r="AJ728" s="63"/>
      <c r="AK728" s="63"/>
      <c r="AL728" s="63"/>
      <c r="AM728" s="63"/>
      <c r="AN728" s="63"/>
      <c r="AO728" s="63"/>
      <c r="AP728" s="63"/>
      <c r="AQ728" s="63"/>
      <c r="AR728" s="63"/>
      <c r="AS728" s="63"/>
      <c r="AT728" s="63"/>
      <c r="AU728" s="63"/>
      <c r="AV728" s="63"/>
      <c r="AW728" s="63"/>
      <c r="AX728" s="63"/>
      <c r="AY728" s="63"/>
      <c r="AZ728" s="63"/>
      <c r="BA728" s="63"/>
      <c r="BB728" s="63"/>
      <c r="BC728" s="63"/>
      <c r="BD728" s="63"/>
      <c r="BE728" s="63"/>
      <c r="BF728" s="63"/>
      <c r="BG728" s="63"/>
      <c r="BH728" s="63"/>
      <c r="BI728" s="63"/>
      <c r="BJ728" s="63"/>
      <c r="BK728" s="63"/>
      <c r="BL728" s="63"/>
      <c r="BM728" s="63"/>
      <c r="BN728" s="63"/>
      <c r="BO728" s="63"/>
      <c r="BP728" s="63"/>
      <c r="BQ728" s="63"/>
      <c r="BR728" s="63"/>
      <c r="BS728" s="63"/>
      <c r="BT728" s="63"/>
      <c r="BU728" s="63"/>
      <c r="BV728" s="63"/>
      <c r="BW728" s="63"/>
      <c r="BX728" s="63"/>
      <c r="BY728" s="63"/>
      <c r="BZ728" s="63"/>
      <c r="CA728" s="63"/>
      <c r="CB728" s="63"/>
      <c r="CC728" s="63"/>
      <c r="CD728" s="63"/>
      <c r="CE728" s="63"/>
      <c r="CF728" s="63"/>
      <c r="CG728" s="63"/>
      <c r="CH728" s="63"/>
      <c r="CI728" s="63"/>
      <c r="CJ728" s="63"/>
      <c r="CK728" s="63"/>
      <c r="CL728" s="63"/>
      <c r="CM728" s="63"/>
      <c r="CN728" s="63"/>
      <c r="CO728" s="63"/>
      <c r="CP728" s="63"/>
      <c r="CQ728" s="63"/>
      <c r="CR728" s="63"/>
      <c r="CS728" s="63"/>
      <c r="CT728" s="63"/>
      <c r="CU728" s="63"/>
      <c r="CV728" s="63"/>
      <c r="CW728" s="63"/>
    </row>
    <row r="729" spans="12:101" s="66" customFormat="1" x14ac:dyDescent="0.35">
      <c r="L729" s="63"/>
      <c r="M729" s="63"/>
      <c r="N729" s="63"/>
      <c r="O729" s="63"/>
      <c r="P729" s="63"/>
      <c r="Q729" s="63"/>
      <c r="R729" s="63"/>
      <c r="S729" s="63"/>
      <c r="T729" s="63"/>
      <c r="U729" s="63"/>
      <c r="V729" s="63"/>
      <c r="W729" s="63"/>
      <c r="X729" s="63"/>
      <c r="Y729" s="63"/>
      <c r="Z729" s="63"/>
      <c r="AA729" s="63"/>
      <c r="AB729" s="63"/>
      <c r="AC729" s="63"/>
      <c r="AD729" s="63"/>
      <c r="AE729" s="63"/>
      <c r="AF729" s="63"/>
      <c r="AG729" s="63"/>
      <c r="AH729" s="63"/>
      <c r="AI729" s="63"/>
      <c r="AJ729" s="63"/>
      <c r="AK729" s="63"/>
      <c r="AL729" s="63"/>
      <c r="AM729" s="63"/>
      <c r="AN729" s="63"/>
      <c r="AO729" s="63"/>
      <c r="AP729" s="63"/>
      <c r="AQ729" s="63"/>
      <c r="AR729" s="63"/>
      <c r="AS729" s="63"/>
      <c r="AT729" s="63"/>
      <c r="AU729" s="63"/>
      <c r="AV729" s="63"/>
      <c r="AW729" s="63"/>
      <c r="AX729" s="63"/>
      <c r="AY729" s="63"/>
      <c r="AZ729" s="63"/>
      <c r="BA729" s="63"/>
      <c r="BB729" s="63"/>
      <c r="BC729" s="63"/>
      <c r="BD729" s="63"/>
      <c r="BE729" s="63"/>
      <c r="BF729" s="63"/>
      <c r="BG729" s="63"/>
      <c r="BH729" s="63"/>
      <c r="BI729" s="63"/>
      <c r="BJ729" s="63"/>
      <c r="BK729" s="63"/>
      <c r="BL729" s="63"/>
      <c r="BM729" s="63"/>
      <c r="BN729" s="63"/>
      <c r="BO729" s="63"/>
      <c r="BP729" s="63"/>
      <c r="BQ729" s="63"/>
      <c r="BR729" s="63"/>
      <c r="BS729" s="63"/>
      <c r="BT729" s="63"/>
      <c r="BU729" s="63"/>
      <c r="BV729" s="63"/>
      <c r="BW729" s="63"/>
      <c r="BX729" s="63"/>
      <c r="BY729" s="63"/>
      <c r="BZ729" s="63"/>
      <c r="CA729" s="63"/>
      <c r="CB729" s="63"/>
      <c r="CC729" s="63"/>
      <c r="CD729" s="63"/>
      <c r="CE729" s="63"/>
      <c r="CF729" s="63"/>
      <c r="CG729" s="63"/>
      <c r="CH729" s="63"/>
      <c r="CI729" s="63"/>
      <c r="CJ729" s="63"/>
      <c r="CK729" s="63"/>
      <c r="CL729" s="63"/>
      <c r="CM729" s="63"/>
      <c r="CN729" s="63"/>
      <c r="CO729" s="63"/>
      <c r="CP729" s="63"/>
      <c r="CQ729" s="63"/>
      <c r="CR729" s="63"/>
      <c r="CS729" s="63"/>
      <c r="CT729" s="63"/>
      <c r="CU729" s="63"/>
      <c r="CV729" s="63"/>
      <c r="CW729" s="63"/>
    </row>
    <row r="730" spans="12:101" s="66" customFormat="1" x14ac:dyDescent="0.35">
      <c r="L730" s="63"/>
      <c r="M730" s="63"/>
      <c r="N730" s="63"/>
      <c r="O730" s="63"/>
      <c r="P730" s="63"/>
      <c r="Q730" s="63"/>
      <c r="R730" s="63"/>
      <c r="S730" s="63"/>
      <c r="T730" s="63"/>
      <c r="U730" s="63"/>
      <c r="V730" s="63"/>
      <c r="W730" s="63"/>
      <c r="X730" s="63"/>
      <c r="Y730" s="63"/>
      <c r="Z730" s="63"/>
      <c r="AA730" s="63"/>
      <c r="AB730" s="63"/>
      <c r="AC730" s="63"/>
      <c r="AD730" s="63"/>
      <c r="AE730" s="63"/>
      <c r="AF730" s="63"/>
      <c r="AG730" s="63"/>
      <c r="AH730" s="63"/>
      <c r="AI730" s="63"/>
      <c r="AJ730" s="63"/>
      <c r="AK730" s="63"/>
      <c r="AL730" s="63"/>
      <c r="AM730" s="63"/>
      <c r="AN730" s="63"/>
      <c r="AO730" s="63"/>
      <c r="AP730" s="63"/>
      <c r="AQ730" s="63"/>
      <c r="AR730" s="63"/>
      <c r="AS730" s="63"/>
      <c r="AT730" s="63"/>
      <c r="AU730" s="63"/>
      <c r="AV730" s="63"/>
      <c r="AW730" s="63"/>
      <c r="AX730" s="63"/>
      <c r="AY730" s="63"/>
      <c r="AZ730" s="63"/>
      <c r="BA730" s="63"/>
      <c r="BB730" s="63"/>
      <c r="BC730" s="63"/>
      <c r="BD730" s="63"/>
      <c r="BE730" s="63"/>
      <c r="BF730" s="63"/>
      <c r="BG730" s="63"/>
      <c r="BH730" s="63"/>
      <c r="BI730" s="63"/>
      <c r="BJ730" s="63"/>
      <c r="BK730" s="63"/>
      <c r="BL730" s="63"/>
      <c r="BM730" s="63"/>
      <c r="BN730" s="63"/>
      <c r="BO730" s="63"/>
      <c r="BP730" s="63"/>
      <c r="BQ730" s="63"/>
      <c r="BR730" s="63"/>
      <c r="BS730" s="63"/>
      <c r="BT730" s="63"/>
      <c r="BU730" s="63"/>
      <c r="BV730" s="63"/>
      <c r="BW730" s="63"/>
      <c r="BX730" s="63"/>
      <c r="BY730" s="63"/>
      <c r="BZ730" s="63"/>
      <c r="CA730" s="63"/>
      <c r="CB730" s="63"/>
      <c r="CC730" s="63"/>
      <c r="CD730" s="63"/>
      <c r="CE730" s="63"/>
      <c r="CF730" s="63"/>
      <c r="CG730" s="63"/>
      <c r="CH730" s="63"/>
      <c r="CI730" s="63"/>
      <c r="CJ730" s="63"/>
      <c r="CK730" s="63"/>
      <c r="CL730" s="63"/>
      <c r="CM730" s="63"/>
      <c r="CN730" s="63"/>
      <c r="CO730" s="63"/>
      <c r="CP730" s="63"/>
      <c r="CQ730" s="63"/>
      <c r="CR730" s="63"/>
      <c r="CS730" s="63"/>
      <c r="CT730" s="63"/>
      <c r="CU730" s="63"/>
      <c r="CV730" s="63"/>
      <c r="CW730" s="63"/>
    </row>
    <row r="731" spans="12:101" s="66" customFormat="1" x14ac:dyDescent="0.35">
      <c r="L731" s="63"/>
      <c r="M731" s="63"/>
      <c r="N731" s="63"/>
      <c r="O731" s="63"/>
      <c r="P731" s="63"/>
      <c r="Q731" s="63"/>
      <c r="R731" s="63"/>
      <c r="S731" s="63"/>
      <c r="T731" s="63"/>
      <c r="U731" s="63"/>
      <c r="V731" s="63"/>
      <c r="W731" s="63"/>
      <c r="X731" s="63"/>
      <c r="Y731" s="63"/>
      <c r="Z731" s="63"/>
      <c r="AA731" s="63"/>
      <c r="AB731" s="63"/>
      <c r="AC731" s="63"/>
      <c r="AD731" s="63"/>
      <c r="AE731" s="63"/>
      <c r="AF731" s="63"/>
      <c r="AG731" s="63"/>
      <c r="AH731" s="63"/>
      <c r="AI731" s="63"/>
      <c r="AJ731" s="63"/>
      <c r="AK731" s="63"/>
      <c r="AL731" s="63"/>
      <c r="AM731" s="63"/>
      <c r="AN731" s="63"/>
      <c r="AO731" s="63"/>
      <c r="AP731" s="63"/>
      <c r="AQ731" s="63"/>
      <c r="AR731" s="63"/>
      <c r="AS731" s="63"/>
      <c r="AT731" s="63"/>
      <c r="AU731" s="63"/>
      <c r="AV731" s="63"/>
      <c r="AW731" s="63"/>
      <c r="AX731" s="63"/>
      <c r="AY731" s="63"/>
      <c r="AZ731" s="63"/>
      <c r="BA731" s="63"/>
      <c r="BB731" s="63"/>
      <c r="BC731" s="63"/>
      <c r="BD731" s="63"/>
      <c r="BE731" s="63"/>
      <c r="BF731" s="63"/>
      <c r="BG731" s="63"/>
      <c r="BH731" s="63"/>
      <c r="BI731" s="63"/>
      <c r="BJ731" s="63"/>
      <c r="BK731" s="63"/>
      <c r="BL731" s="63"/>
      <c r="BM731" s="63"/>
      <c r="BN731" s="63"/>
      <c r="BO731" s="63"/>
      <c r="BP731" s="63"/>
      <c r="BQ731" s="63"/>
      <c r="BR731" s="63"/>
      <c r="BS731" s="63"/>
      <c r="BT731" s="63"/>
      <c r="BU731" s="63"/>
      <c r="BV731" s="63"/>
      <c r="BW731" s="63"/>
      <c r="BX731" s="63"/>
      <c r="BY731" s="63"/>
      <c r="BZ731" s="63"/>
      <c r="CA731" s="63"/>
      <c r="CB731" s="63"/>
      <c r="CC731" s="63"/>
      <c r="CD731" s="63"/>
      <c r="CE731" s="63"/>
      <c r="CF731" s="63"/>
      <c r="CG731" s="63"/>
      <c r="CH731" s="63"/>
      <c r="CI731" s="63"/>
      <c r="CJ731" s="63"/>
      <c r="CK731" s="63"/>
      <c r="CL731" s="63"/>
      <c r="CM731" s="63"/>
      <c r="CN731" s="63"/>
      <c r="CO731" s="63"/>
      <c r="CP731" s="63"/>
      <c r="CQ731" s="63"/>
      <c r="CR731" s="63"/>
      <c r="CS731" s="63"/>
      <c r="CT731" s="63"/>
      <c r="CU731" s="63"/>
      <c r="CV731" s="63"/>
      <c r="CW731" s="63"/>
    </row>
    <row r="732" spans="12:101" s="66" customFormat="1" x14ac:dyDescent="0.35">
      <c r="L732" s="63"/>
      <c r="M732" s="63"/>
      <c r="N732" s="63"/>
      <c r="O732" s="63"/>
      <c r="P732" s="63"/>
      <c r="Q732" s="63"/>
      <c r="R732" s="63"/>
      <c r="S732" s="63"/>
      <c r="T732" s="63"/>
      <c r="U732" s="63"/>
      <c r="V732" s="63"/>
      <c r="W732" s="63"/>
      <c r="X732" s="63"/>
      <c r="Y732" s="63"/>
      <c r="Z732" s="63"/>
      <c r="AA732" s="63"/>
      <c r="AB732" s="63"/>
      <c r="AC732" s="63"/>
      <c r="AD732" s="63"/>
      <c r="AE732" s="63"/>
      <c r="AF732" s="63"/>
      <c r="AG732" s="63"/>
      <c r="AH732" s="63"/>
      <c r="AI732" s="63"/>
      <c r="AJ732" s="63"/>
      <c r="AK732" s="63"/>
      <c r="AL732" s="63"/>
      <c r="AM732" s="63"/>
      <c r="AN732" s="63"/>
      <c r="AO732" s="63"/>
      <c r="AP732" s="63"/>
      <c r="AQ732" s="63"/>
      <c r="AR732" s="63"/>
      <c r="AS732" s="63"/>
      <c r="AT732" s="63"/>
      <c r="AU732" s="63"/>
      <c r="AV732" s="63"/>
      <c r="AW732" s="63"/>
      <c r="AX732" s="63"/>
      <c r="AY732" s="63"/>
      <c r="AZ732" s="63"/>
      <c r="BA732" s="63"/>
      <c r="BB732" s="63"/>
      <c r="BC732" s="63"/>
      <c r="BD732" s="63"/>
      <c r="BE732" s="63"/>
      <c r="BF732" s="63"/>
      <c r="BG732" s="63"/>
      <c r="BH732" s="63"/>
      <c r="BI732" s="63"/>
      <c r="BJ732" s="63"/>
      <c r="BK732" s="63"/>
      <c r="BL732" s="63"/>
      <c r="BM732" s="63"/>
      <c r="BN732" s="63"/>
      <c r="BO732" s="63"/>
      <c r="BP732" s="63"/>
      <c r="BQ732" s="63"/>
      <c r="BR732" s="63"/>
      <c r="BS732" s="63"/>
      <c r="BT732" s="63"/>
      <c r="BU732" s="63"/>
      <c r="BV732" s="63"/>
      <c r="BW732" s="63"/>
      <c r="BX732" s="63"/>
      <c r="BY732" s="63"/>
      <c r="BZ732" s="63"/>
      <c r="CA732" s="63"/>
      <c r="CB732" s="63"/>
      <c r="CC732" s="63"/>
      <c r="CD732" s="63"/>
      <c r="CE732" s="63"/>
      <c r="CF732" s="63"/>
      <c r="CG732" s="63"/>
      <c r="CH732" s="63"/>
      <c r="CI732" s="63"/>
      <c r="CJ732" s="63"/>
      <c r="CK732" s="63"/>
      <c r="CL732" s="63"/>
      <c r="CM732" s="63"/>
      <c r="CN732" s="63"/>
      <c r="CO732" s="63"/>
      <c r="CP732" s="63"/>
      <c r="CQ732" s="63"/>
      <c r="CR732" s="63"/>
      <c r="CS732" s="63"/>
      <c r="CT732" s="63"/>
      <c r="CU732" s="63"/>
      <c r="CV732" s="63"/>
      <c r="CW732" s="63"/>
    </row>
    <row r="733" spans="12:101" s="66" customFormat="1" x14ac:dyDescent="0.35">
      <c r="L733" s="63"/>
      <c r="M733" s="63"/>
      <c r="N733" s="63"/>
      <c r="O733" s="63"/>
      <c r="P733" s="63"/>
      <c r="Q733" s="63"/>
      <c r="R733" s="63"/>
      <c r="S733" s="63"/>
      <c r="T733" s="63"/>
      <c r="U733" s="63"/>
      <c r="V733" s="63"/>
      <c r="W733" s="63"/>
      <c r="X733" s="63"/>
      <c r="Y733" s="63"/>
      <c r="Z733" s="63"/>
      <c r="AA733" s="63"/>
      <c r="AB733" s="63"/>
      <c r="AC733" s="63"/>
      <c r="AD733" s="63"/>
      <c r="AE733" s="63"/>
      <c r="AF733" s="63"/>
      <c r="AG733" s="63"/>
      <c r="AH733" s="63"/>
      <c r="AI733" s="63"/>
      <c r="AJ733" s="63"/>
      <c r="AK733" s="63"/>
      <c r="AL733" s="63"/>
      <c r="AM733" s="63"/>
      <c r="AN733" s="63"/>
      <c r="AO733" s="63"/>
      <c r="AP733" s="63"/>
      <c r="AQ733" s="63"/>
      <c r="AR733" s="63"/>
      <c r="AS733" s="63"/>
      <c r="AT733" s="63"/>
      <c r="AU733" s="63"/>
      <c r="AV733" s="63"/>
      <c r="AW733" s="63"/>
      <c r="AX733" s="63"/>
      <c r="AY733" s="63"/>
      <c r="AZ733" s="63"/>
      <c r="BA733" s="63"/>
      <c r="BB733" s="63"/>
      <c r="BC733" s="63"/>
      <c r="BD733" s="63"/>
      <c r="BE733" s="63"/>
      <c r="BF733" s="63"/>
      <c r="BG733" s="63"/>
      <c r="BH733" s="63"/>
      <c r="BI733" s="63"/>
      <c r="BJ733" s="63"/>
      <c r="BK733" s="63"/>
      <c r="BL733" s="63"/>
      <c r="BM733" s="63"/>
      <c r="BN733" s="63"/>
      <c r="BO733" s="63"/>
      <c r="BP733" s="63"/>
      <c r="BQ733" s="63"/>
      <c r="BR733" s="63"/>
      <c r="BS733" s="63"/>
      <c r="BT733" s="63"/>
      <c r="BU733" s="63"/>
      <c r="BV733" s="63"/>
      <c r="BW733" s="63"/>
      <c r="BX733" s="63"/>
      <c r="BY733" s="63"/>
      <c r="BZ733" s="63"/>
      <c r="CA733" s="63"/>
      <c r="CB733" s="63"/>
      <c r="CC733" s="63"/>
      <c r="CD733" s="63"/>
      <c r="CE733" s="63"/>
      <c r="CF733" s="63"/>
      <c r="CG733" s="63"/>
      <c r="CH733" s="63"/>
      <c r="CI733" s="63"/>
      <c r="CJ733" s="63"/>
      <c r="CK733" s="63"/>
      <c r="CL733" s="63"/>
      <c r="CM733" s="63"/>
      <c r="CN733" s="63"/>
      <c r="CO733" s="63"/>
      <c r="CP733" s="63"/>
      <c r="CQ733" s="63"/>
      <c r="CR733" s="63"/>
      <c r="CS733" s="63"/>
      <c r="CT733" s="63"/>
      <c r="CU733" s="63"/>
      <c r="CV733" s="63"/>
      <c r="CW733" s="63"/>
    </row>
    <row r="734" spans="12:101" s="66" customFormat="1" x14ac:dyDescent="0.35">
      <c r="L734" s="63"/>
      <c r="M734" s="63"/>
      <c r="N734" s="63"/>
      <c r="O734" s="63"/>
      <c r="P734" s="63"/>
      <c r="Q734" s="63"/>
      <c r="R734" s="63"/>
      <c r="S734" s="63"/>
      <c r="T734" s="63"/>
      <c r="U734" s="63"/>
      <c r="V734" s="63"/>
      <c r="W734" s="63"/>
      <c r="X734" s="63"/>
      <c r="Y734" s="63"/>
      <c r="Z734" s="63"/>
      <c r="AA734" s="63"/>
      <c r="AB734" s="63"/>
      <c r="AC734" s="63"/>
      <c r="AD734" s="63"/>
      <c r="AE734" s="63"/>
      <c r="AF734" s="63"/>
      <c r="AG734" s="63"/>
      <c r="AH734" s="63"/>
      <c r="AI734" s="63"/>
      <c r="AJ734" s="63"/>
      <c r="AK734" s="63"/>
      <c r="AL734" s="63"/>
      <c r="AM734" s="63"/>
      <c r="AN734" s="63"/>
      <c r="AO734" s="63"/>
      <c r="AP734" s="63"/>
      <c r="AQ734" s="63"/>
      <c r="AR734" s="63"/>
      <c r="AS734" s="63"/>
      <c r="AT734" s="63"/>
      <c r="AU734" s="63"/>
      <c r="AV734" s="63"/>
      <c r="AW734" s="63"/>
      <c r="AX734" s="63"/>
      <c r="AY734" s="63"/>
      <c r="AZ734" s="63"/>
      <c r="BA734" s="63"/>
      <c r="BB734" s="63"/>
      <c r="BC734" s="63"/>
      <c r="BD734" s="63"/>
      <c r="BE734" s="63"/>
      <c r="BF734" s="63"/>
      <c r="BG734" s="63"/>
      <c r="BH734" s="63"/>
      <c r="BI734" s="63"/>
      <c r="BJ734" s="63"/>
      <c r="BK734" s="63"/>
      <c r="BL734" s="63"/>
      <c r="BM734" s="63"/>
      <c r="BN734" s="63"/>
      <c r="BO734" s="63"/>
      <c r="BP734" s="63"/>
      <c r="BQ734" s="63"/>
      <c r="BR734" s="63"/>
      <c r="BS734" s="63"/>
      <c r="BT734" s="63"/>
      <c r="BU734" s="63"/>
      <c r="BV734" s="63"/>
      <c r="BW734" s="63"/>
      <c r="BX734" s="63"/>
      <c r="BY734" s="63"/>
      <c r="BZ734" s="63"/>
      <c r="CA734" s="63"/>
      <c r="CB734" s="63"/>
      <c r="CC734" s="63"/>
      <c r="CD734" s="63"/>
      <c r="CE734" s="63"/>
      <c r="CF734" s="63"/>
      <c r="CG734" s="63"/>
      <c r="CH734" s="63"/>
      <c r="CI734" s="63"/>
      <c r="CJ734" s="63"/>
      <c r="CK734" s="63"/>
      <c r="CL734" s="63"/>
      <c r="CM734" s="63"/>
      <c r="CN734" s="63"/>
      <c r="CO734" s="63"/>
      <c r="CP734" s="63"/>
      <c r="CQ734" s="63"/>
      <c r="CR734" s="63"/>
      <c r="CS734" s="63"/>
      <c r="CT734" s="63"/>
      <c r="CU734" s="63"/>
      <c r="CV734" s="63"/>
      <c r="CW734" s="63"/>
    </row>
    <row r="735" spans="12:101" s="66" customFormat="1" x14ac:dyDescent="0.35">
      <c r="L735" s="63"/>
      <c r="M735" s="63"/>
      <c r="N735" s="63"/>
      <c r="O735" s="63"/>
      <c r="P735" s="63"/>
      <c r="Q735" s="63"/>
      <c r="R735" s="63"/>
      <c r="S735" s="63"/>
      <c r="T735" s="63"/>
      <c r="U735" s="63"/>
      <c r="V735" s="63"/>
      <c r="W735" s="63"/>
      <c r="X735" s="63"/>
      <c r="Y735" s="63"/>
      <c r="Z735" s="63"/>
      <c r="AA735" s="63"/>
      <c r="AB735" s="63"/>
      <c r="AC735" s="63"/>
      <c r="AD735" s="63"/>
      <c r="AE735" s="63"/>
      <c r="AF735" s="63"/>
      <c r="AG735" s="63"/>
      <c r="AH735" s="63"/>
      <c r="AI735" s="63"/>
      <c r="AJ735" s="63"/>
      <c r="AK735" s="63"/>
      <c r="AL735" s="63"/>
      <c r="AM735" s="63"/>
      <c r="AN735" s="63"/>
      <c r="AO735" s="63"/>
      <c r="AP735" s="63"/>
      <c r="AQ735" s="63"/>
      <c r="AR735" s="63"/>
      <c r="AS735" s="63"/>
      <c r="AT735" s="63"/>
      <c r="AU735" s="63"/>
      <c r="AV735" s="63"/>
      <c r="AW735" s="63"/>
      <c r="AX735" s="63"/>
      <c r="AY735" s="63"/>
      <c r="AZ735" s="63"/>
      <c r="BA735" s="63"/>
      <c r="BB735" s="63"/>
      <c r="BC735" s="63"/>
      <c r="BD735" s="63"/>
      <c r="BE735" s="63"/>
      <c r="BF735" s="63"/>
      <c r="BG735" s="63"/>
      <c r="BH735" s="63"/>
      <c r="BI735" s="63"/>
      <c r="BJ735" s="63"/>
      <c r="BK735" s="63"/>
      <c r="BL735" s="63"/>
      <c r="BM735" s="63"/>
      <c r="BN735" s="63"/>
      <c r="BO735" s="63"/>
      <c r="BP735" s="63"/>
      <c r="BQ735" s="63"/>
      <c r="BR735" s="63"/>
      <c r="BS735" s="63"/>
      <c r="BT735" s="63"/>
      <c r="BU735" s="63"/>
      <c r="BV735" s="63"/>
      <c r="BW735" s="63"/>
      <c r="BX735" s="63"/>
      <c r="BY735" s="63"/>
      <c r="BZ735" s="63"/>
      <c r="CA735" s="63"/>
      <c r="CB735" s="63"/>
      <c r="CC735" s="63"/>
      <c r="CD735" s="63"/>
      <c r="CE735" s="63"/>
      <c r="CF735" s="63"/>
      <c r="CG735" s="63"/>
      <c r="CH735" s="63"/>
      <c r="CI735" s="63"/>
      <c r="CJ735" s="63"/>
      <c r="CK735" s="63"/>
      <c r="CL735" s="63"/>
      <c r="CM735" s="63"/>
      <c r="CN735" s="63"/>
      <c r="CO735" s="63"/>
      <c r="CP735" s="63"/>
      <c r="CQ735" s="63"/>
      <c r="CR735" s="63"/>
      <c r="CS735" s="63"/>
      <c r="CT735" s="63"/>
      <c r="CU735" s="63"/>
      <c r="CV735" s="63"/>
      <c r="CW735" s="63"/>
    </row>
    <row r="736" spans="12:101" s="66" customFormat="1" x14ac:dyDescent="0.35">
      <c r="L736" s="63"/>
      <c r="M736" s="63"/>
      <c r="N736" s="63"/>
      <c r="O736" s="63"/>
      <c r="P736" s="63"/>
      <c r="Q736" s="63"/>
      <c r="R736" s="63"/>
      <c r="S736" s="63"/>
      <c r="T736" s="63"/>
      <c r="U736" s="63"/>
      <c r="V736" s="63"/>
      <c r="W736" s="63"/>
      <c r="X736" s="63"/>
      <c r="Y736" s="63"/>
      <c r="Z736" s="63"/>
      <c r="AA736" s="63"/>
      <c r="AB736" s="63"/>
      <c r="AC736" s="63"/>
      <c r="AD736" s="63"/>
      <c r="AE736" s="63"/>
      <c r="AF736" s="63"/>
      <c r="AG736" s="63"/>
      <c r="AH736" s="63"/>
      <c r="AI736" s="63"/>
      <c r="AJ736" s="63"/>
      <c r="AK736" s="63"/>
      <c r="AL736" s="63"/>
      <c r="AM736" s="63"/>
      <c r="AN736" s="63"/>
      <c r="AO736" s="63"/>
      <c r="AP736" s="63"/>
      <c r="AQ736" s="63"/>
      <c r="AR736" s="63"/>
      <c r="AS736" s="63"/>
      <c r="AT736" s="63"/>
      <c r="AU736" s="63"/>
      <c r="AV736" s="63"/>
      <c r="AW736" s="63"/>
      <c r="AX736" s="63"/>
      <c r="AY736" s="63"/>
      <c r="AZ736" s="63"/>
      <c r="BA736" s="63"/>
      <c r="BB736" s="63"/>
      <c r="BC736" s="63"/>
      <c r="BD736" s="63"/>
      <c r="BE736" s="63"/>
      <c r="BF736" s="63"/>
      <c r="BG736" s="63"/>
      <c r="BH736" s="63"/>
      <c r="BI736" s="63"/>
      <c r="BJ736" s="63"/>
      <c r="BK736" s="63"/>
      <c r="BL736" s="63"/>
      <c r="BM736" s="63"/>
      <c r="BN736" s="63"/>
      <c r="BO736" s="63"/>
      <c r="BP736" s="63"/>
      <c r="BQ736" s="63"/>
      <c r="BR736" s="63"/>
      <c r="BS736" s="63"/>
      <c r="BT736" s="63"/>
      <c r="BU736" s="63"/>
      <c r="BV736" s="63"/>
      <c r="BW736" s="63"/>
      <c r="BX736" s="63"/>
      <c r="BY736" s="63"/>
      <c r="BZ736" s="63"/>
      <c r="CA736" s="63"/>
      <c r="CB736" s="63"/>
      <c r="CC736" s="63"/>
      <c r="CD736" s="63"/>
      <c r="CE736" s="63"/>
      <c r="CF736" s="63"/>
      <c r="CG736" s="63"/>
      <c r="CH736" s="63"/>
      <c r="CI736" s="63"/>
      <c r="CJ736" s="63"/>
      <c r="CK736" s="63"/>
      <c r="CL736" s="63"/>
      <c r="CM736" s="63"/>
      <c r="CN736" s="63"/>
      <c r="CO736" s="63"/>
      <c r="CP736" s="63"/>
      <c r="CQ736" s="63"/>
      <c r="CR736" s="63"/>
      <c r="CS736" s="63"/>
      <c r="CT736" s="63"/>
      <c r="CU736" s="63"/>
      <c r="CV736" s="63"/>
      <c r="CW736" s="63"/>
    </row>
    <row r="737" spans="12:101" s="66" customFormat="1" x14ac:dyDescent="0.35">
      <c r="L737" s="63"/>
      <c r="M737" s="63"/>
      <c r="N737" s="63"/>
      <c r="O737" s="63"/>
      <c r="P737" s="63"/>
      <c r="Q737" s="63"/>
      <c r="R737" s="63"/>
      <c r="S737" s="63"/>
      <c r="T737" s="63"/>
      <c r="U737" s="63"/>
      <c r="V737" s="63"/>
      <c r="W737" s="63"/>
      <c r="X737" s="63"/>
      <c r="Y737" s="63"/>
      <c r="Z737" s="63"/>
      <c r="AA737" s="63"/>
      <c r="AB737" s="63"/>
      <c r="AC737" s="63"/>
      <c r="AD737" s="63"/>
      <c r="AE737" s="63"/>
      <c r="AF737" s="63"/>
      <c r="AG737" s="63"/>
      <c r="AH737" s="63"/>
      <c r="AI737" s="63"/>
      <c r="AJ737" s="63"/>
      <c r="AK737" s="63"/>
      <c r="AL737" s="63"/>
      <c r="AM737" s="63"/>
      <c r="AN737" s="63"/>
      <c r="AO737" s="63"/>
      <c r="AP737" s="63"/>
      <c r="AQ737" s="63"/>
      <c r="AR737" s="63"/>
      <c r="AS737" s="63"/>
      <c r="AT737" s="63"/>
      <c r="AU737" s="63"/>
      <c r="AV737" s="63"/>
      <c r="AW737" s="63"/>
      <c r="AX737" s="63"/>
      <c r="AY737" s="63"/>
      <c r="AZ737" s="63"/>
      <c r="BA737" s="63"/>
      <c r="BB737" s="63"/>
      <c r="BC737" s="63"/>
      <c r="BD737" s="63"/>
      <c r="BE737" s="63"/>
      <c r="BF737" s="63"/>
      <c r="BG737" s="63"/>
      <c r="BH737" s="63"/>
      <c r="BI737" s="63"/>
      <c r="BJ737" s="63"/>
      <c r="BK737" s="63"/>
      <c r="BL737" s="63"/>
      <c r="BM737" s="63"/>
      <c r="BN737" s="63"/>
      <c r="BO737" s="63"/>
      <c r="BP737" s="63"/>
      <c r="BQ737" s="63"/>
      <c r="BR737" s="63"/>
      <c r="BS737" s="63"/>
      <c r="BT737" s="63"/>
      <c r="BU737" s="63"/>
      <c r="BV737" s="63"/>
      <c r="BW737" s="63"/>
      <c r="BX737" s="63"/>
      <c r="BY737" s="63"/>
      <c r="BZ737" s="63"/>
      <c r="CA737" s="63"/>
      <c r="CB737" s="63"/>
      <c r="CC737" s="63"/>
      <c r="CD737" s="63"/>
      <c r="CE737" s="63"/>
      <c r="CF737" s="63"/>
      <c r="CG737" s="63"/>
      <c r="CH737" s="63"/>
      <c r="CI737" s="63"/>
      <c r="CJ737" s="63"/>
      <c r="CK737" s="63"/>
      <c r="CL737" s="63"/>
      <c r="CM737" s="63"/>
      <c r="CN737" s="63"/>
      <c r="CO737" s="63"/>
      <c r="CP737" s="63"/>
      <c r="CQ737" s="63"/>
      <c r="CR737" s="63"/>
      <c r="CS737" s="63"/>
      <c r="CT737" s="63"/>
      <c r="CU737" s="63"/>
      <c r="CV737" s="63"/>
      <c r="CW737" s="63"/>
    </row>
    <row r="738" spans="12:101" s="66" customFormat="1" x14ac:dyDescent="0.35">
      <c r="L738" s="63"/>
      <c r="M738" s="63"/>
      <c r="N738" s="63"/>
      <c r="O738" s="63"/>
      <c r="P738" s="63"/>
      <c r="Q738" s="63"/>
      <c r="R738" s="63"/>
      <c r="S738" s="63"/>
      <c r="T738" s="63"/>
      <c r="U738" s="63"/>
      <c r="V738" s="63"/>
      <c r="W738" s="63"/>
      <c r="X738" s="63"/>
      <c r="Y738" s="63"/>
      <c r="Z738" s="63"/>
      <c r="AA738" s="63"/>
      <c r="AB738" s="63"/>
      <c r="AC738" s="63"/>
      <c r="AD738" s="63"/>
      <c r="AE738" s="63"/>
      <c r="AF738" s="63"/>
      <c r="AG738" s="63"/>
      <c r="AH738" s="63"/>
      <c r="AI738" s="63"/>
      <c r="AJ738" s="63"/>
      <c r="AK738" s="63"/>
      <c r="AL738" s="63"/>
      <c r="AM738" s="63"/>
      <c r="AN738" s="63"/>
      <c r="AO738" s="63"/>
      <c r="AP738" s="63"/>
      <c r="AQ738" s="63"/>
      <c r="AR738" s="63"/>
      <c r="AS738" s="63"/>
      <c r="AT738" s="63"/>
      <c r="AU738" s="63"/>
      <c r="AV738" s="63"/>
      <c r="AW738" s="63"/>
      <c r="AX738" s="63"/>
      <c r="AY738" s="63"/>
      <c r="AZ738" s="63"/>
      <c r="BA738" s="63"/>
      <c r="BB738" s="63"/>
      <c r="BC738" s="63"/>
      <c r="BD738" s="63"/>
      <c r="BE738" s="63"/>
      <c r="BF738" s="63"/>
      <c r="BG738" s="63"/>
      <c r="BH738" s="63"/>
      <c r="BI738" s="63"/>
      <c r="BJ738" s="63"/>
      <c r="BK738" s="63"/>
      <c r="BL738" s="63"/>
      <c r="BM738" s="63"/>
      <c r="BN738" s="63"/>
      <c r="BO738" s="63"/>
      <c r="BP738" s="63"/>
      <c r="BQ738" s="63"/>
      <c r="BR738" s="63"/>
      <c r="BS738" s="63"/>
      <c r="BT738" s="63"/>
      <c r="BU738" s="63"/>
      <c r="BV738" s="63"/>
      <c r="BW738" s="63"/>
      <c r="BX738" s="63"/>
      <c r="BY738" s="63"/>
      <c r="BZ738" s="63"/>
      <c r="CA738" s="63"/>
      <c r="CB738" s="63"/>
      <c r="CC738" s="63"/>
      <c r="CD738" s="63"/>
      <c r="CE738" s="63"/>
      <c r="CF738" s="63"/>
      <c r="CG738" s="63"/>
      <c r="CH738" s="63"/>
      <c r="CI738" s="63"/>
      <c r="CJ738" s="63"/>
      <c r="CK738" s="63"/>
      <c r="CL738" s="63"/>
      <c r="CM738" s="63"/>
      <c r="CN738" s="63"/>
      <c r="CO738" s="63"/>
      <c r="CP738" s="63"/>
      <c r="CQ738" s="63"/>
      <c r="CR738" s="63"/>
      <c r="CS738" s="63"/>
      <c r="CT738" s="63"/>
      <c r="CU738" s="63"/>
      <c r="CV738" s="63"/>
      <c r="CW738" s="63"/>
    </row>
    <row r="739" spans="12:101" s="66" customFormat="1" x14ac:dyDescent="0.35">
      <c r="L739" s="63"/>
      <c r="M739" s="63"/>
      <c r="N739" s="63"/>
      <c r="O739" s="63"/>
      <c r="P739" s="63"/>
      <c r="Q739" s="63"/>
      <c r="R739" s="63"/>
      <c r="S739" s="63"/>
      <c r="T739" s="63"/>
      <c r="U739" s="63"/>
      <c r="V739" s="63"/>
      <c r="W739" s="63"/>
      <c r="X739" s="63"/>
      <c r="Y739" s="63"/>
      <c r="Z739" s="63"/>
      <c r="AA739" s="63"/>
      <c r="AB739" s="63"/>
      <c r="AC739" s="63"/>
      <c r="AD739" s="63"/>
      <c r="AE739" s="63"/>
      <c r="AF739" s="63"/>
      <c r="AG739" s="63"/>
      <c r="AH739" s="63"/>
      <c r="AI739" s="63"/>
      <c r="AJ739" s="63"/>
      <c r="AK739" s="63"/>
      <c r="AL739" s="63"/>
      <c r="AM739" s="63"/>
      <c r="AN739" s="63"/>
      <c r="AO739" s="63"/>
      <c r="AP739" s="63"/>
      <c r="AQ739" s="63"/>
      <c r="AR739" s="63"/>
      <c r="AS739" s="63"/>
      <c r="AT739" s="63"/>
      <c r="AU739" s="63"/>
      <c r="AV739" s="63"/>
      <c r="AW739" s="63"/>
      <c r="AX739" s="63"/>
      <c r="AY739" s="63"/>
      <c r="AZ739" s="63"/>
      <c r="BA739" s="63"/>
      <c r="BB739" s="63"/>
      <c r="BC739" s="63"/>
      <c r="BD739" s="63"/>
      <c r="BE739" s="63"/>
      <c r="BF739" s="63"/>
      <c r="BG739" s="63"/>
      <c r="BH739" s="63"/>
      <c r="BI739" s="63"/>
      <c r="BJ739" s="63"/>
      <c r="BK739" s="63"/>
      <c r="BL739" s="63"/>
      <c r="BM739" s="63"/>
      <c r="BN739" s="63"/>
      <c r="BO739" s="63"/>
      <c r="BP739" s="63"/>
      <c r="BQ739" s="63"/>
      <c r="BR739" s="63"/>
      <c r="BS739" s="63"/>
      <c r="BT739" s="63"/>
      <c r="BU739" s="63"/>
      <c r="BV739" s="63"/>
      <c r="BW739" s="63"/>
      <c r="BX739" s="63"/>
      <c r="BY739" s="63"/>
      <c r="BZ739" s="63"/>
      <c r="CA739" s="63"/>
      <c r="CB739" s="63"/>
      <c r="CC739" s="63"/>
      <c r="CD739" s="63"/>
      <c r="CE739" s="63"/>
      <c r="CF739" s="63"/>
      <c r="CG739" s="63"/>
      <c r="CH739" s="63"/>
      <c r="CI739" s="63"/>
      <c r="CJ739" s="63"/>
      <c r="CK739" s="63"/>
      <c r="CL739" s="63"/>
      <c r="CM739" s="63"/>
      <c r="CN739" s="63"/>
      <c r="CO739" s="63"/>
      <c r="CP739" s="63"/>
      <c r="CQ739" s="63"/>
      <c r="CR739" s="63"/>
      <c r="CS739" s="63"/>
      <c r="CT739" s="63"/>
      <c r="CU739" s="63"/>
      <c r="CV739" s="63"/>
      <c r="CW739" s="63"/>
    </row>
    <row r="740" spans="12:101" s="66" customFormat="1" x14ac:dyDescent="0.35">
      <c r="L740" s="63"/>
      <c r="M740" s="63"/>
      <c r="N740" s="63"/>
      <c r="O740" s="63"/>
      <c r="P740" s="63"/>
      <c r="Q740" s="63"/>
      <c r="R740" s="63"/>
      <c r="S740" s="63"/>
      <c r="T740" s="63"/>
      <c r="U740" s="63"/>
      <c r="V740" s="63"/>
      <c r="W740" s="63"/>
      <c r="X740" s="63"/>
      <c r="Y740" s="63"/>
      <c r="Z740" s="63"/>
      <c r="AA740" s="63"/>
      <c r="AB740" s="63"/>
      <c r="AC740" s="63"/>
      <c r="AD740" s="63"/>
      <c r="AE740" s="63"/>
      <c r="AF740" s="63"/>
      <c r="AG740" s="63"/>
      <c r="AH740" s="63"/>
      <c r="AI740" s="63"/>
      <c r="AJ740" s="63"/>
      <c r="AK740" s="63"/>
      <c r="AL740" s="63"/>
      <c r="AM740" s="63"/>
      <c r="AN740" s="63"/>
      <c r="AO740" s="63"/>
      <c r="AP740" s="63"/>
      <c r="AQ740" s="63"/>
      <c r="AR740" s="63"/>
      <c r="AS740" s="63"/>
      <c r="AT740" s="63"/>
      <c r="AU740" s="63"/>
      <c r="AV740" s="63"/>
      <c r="AW740" s="63"/>
      <c r="AX740" s="63"/>
      <c r="AY740" s="63"/>
      <c r="AZ740" s="63"/>
      <c r="BA740" s="63"/>
      <c r="BB740" s="63"/>
      <c r="BC740" s="63"/>
      <c r="BD740" s="63"/>
      <c r="BE740" s="63"/>
      <c r="BF740" s="63"/>
      <c r="BG740" s="63"/>
      <c r="BH740" s="63"/>
      <c r="BI740" s="63"/>
      <c r="BJ740" s="63"/>
      <c r="BK740" s="63"/>
      <c r="BL740" s="63"/>
      <c r="BM740" s="63"/>
      <c r="BN740" s="63"/>
      <c r="BO740" s="63"/>
      <c r="BP740" s="63"/>
      <c r="BQ740" s="63"/>
      <c r="BR740" s="63"/>
      <c r="BS740" s="63"/>
      <c r="BT740" s="63"/>
      <c r="BU740" s="63"/>
      <c r="BV740" s="63"/>
      <c r="BW740" s="63"/>
      <c r="BX740" s="63"/>
      <c r="BY740" s="63"/>
      <c r="BZ740" s="63"/>
      <c r="CA740" s="63"/>
      <c r="CB740" s="63"/>
      <c r="CC740" s="63"/>
      <c r="CD740" s="63"/>
      <c r="CE740" s="63"/>
      <c r="CF740" s="63"/>
      <c r="CG740" s="63"/>
      <c r="CH740" s="63"/>
      <c r="CI740" s="63"/>
      <c r="CJ740" s="63"/>
      <c r="CK740" s="63"/>
      <c r="CL740" s="63"/>
      <c r="CM740" s="63"/>
      <c r="CN740" s="63"/>
      <c r="CO740" s="63"/>
      <c r="CP740" s="63"/>
      <c r="CQ740" s="63"/>
      <c r="CR740" s="63"/>
      <c r="CS740" s="63"/>
      <c r="CT740" s="63"/>
      <c r="CU740" s="63"/>
      <c r="CV740" s="63"/>
      <c r="CW740" s="63"/>
    </row>
    <row r="741" spans="12:101" s="66" customFormat="1" x14ac:dyDescent="0.35">
      <c r="L741" s="63"/>
      <c r="M741" s="63"/>
      <c r="N741" s="63"/>
      <c r="O741" s="63"/>
      <c r="P741" s="63"/>
      <c r="Q741" s="63"/>
      <c r="R741" s="63"/>
      <c r="S741" s="63"/>
      <c r="T741" s="63"/>
      <c r="U741" s="63"/>
      <c r="V741" s="63"/>
      <c r="W741" s="63"/>
      <c r="X741" s="63"/>
      <c r="Y741" s="63"/>
      <c r="Z741" s="63"/>
      <c r="AA741" s="63"/>
      <c r="AB741" s="63"/>
      <c r="AC741" s="63"/>
      <c r="AD741" s="63"/>
      <c r="AE741" s="63"/>
      <c r="AF741" s="63"/>
      <c r="AG741" s="63"/>
      <c r="AH741" s="63"/>
      <c r="AI741" s="63"/>
      <c r="AJ741" s="63"/>
      <c r="AK741" s="63"/>
      <c r="AL741" s="63"/>
      <c r="AM741" s="63"/>
      <c r="AN741" s="63"/>
      <c r="AO741" s="63"/>
      <c r="AP741" s="63"/>
      <c r="AQ741" s="63"/>
      <c r="AR741" s="63"/>
      <c r="AS741" s="63"/>
      <c r="AT741" s="63"/>
      <c r="AU741" s="63"/>
      <c r="AV741" s="63"/>
      <c r="AW741" s="63"/>
      <c r="AX741" s="63"/>
      <c r="AY741" s="63"/>
      <c r="AZ741" s="63"/>
      <c r="BA741" s="63"/>
      <c r="BB741" s="63"/>
      <c r="BC741" s="63"/>
      <c r="BD741" s="63"/>
      <c r="BE741" s="63"/>
      <c r="BF741" s="63"/>
      <c r="BG741" s="63"/>
      <c r="BH741" s="63"/>
      <c r="BI741" s="63"/>
      <c r="BJ741" s="63"/>
      <c r="BK741" s="63"/>
      <c r="BL741" s="63"/>
      <c r="BM741" s="63"/>
      <c r="BN741" s="63"/>
      <c r="BO741" s="63"/>
      <c r="BP741" s="63"/>
      <c r="BQ741" s="63"/>
      <c r="BR741" s="63"/>
      <c r="BS741" s="63"/>
      <c r="BT741" s="63"/>
      <c r="BU741" s="63"/>
      <c r="BV741" s="63"/>
      <c r="BW741" s="63"/>
      <c r="BX741" s="63"/>
      <c r="BY741" s="63"/>
      <c r="BZ741" s="63"/>
      <c r="CA741" s="63"/>
      <c r="CB741" s="63"/>
      <c r="CC741" s="63"/>
      <c r="CD741" s="63"/>
      <c r="CE741" s="63"/>
      <c r="CF741" s="63"/>
      <c r="CG741" s="63"/>
      <c r="CH741" s="63"/>
      <c r="CI741" s="63"/>
      <c r="CJ741" s="63"/>
      <c r="CK741" s="63"/>
      <c r="CL741" s="63"/>
      <c r="CM741" s="63"/>
      <c r="CN741" s="63"/>
      <c r="CO741" s="63"/>
      <c r="CP741" s="63"/>
      <c r="CQ741" s="63"/>
      <c r="CR741" s="63"/>
      <c r="CS741" s="63"/>
      <c r="CT741" s="63"/>
      <c r="CU741" s="63"/>
      <c r="CV741" s="63"/>
      <c r="CW741" s="63"/>
    </row>
    <row r="742" spans="12:101" s="66" customFormat="1" x14ac:dyDescent="0.35">
      <c r="L742" s="63"/>
      <c r="M742" s="63"/>
      <c r="N742" s="63"/>
      <c r="O742" s="63"/>
      <c r="P742" s="63"/>
      <c r="Q742" s="63"/>
      <c r="R742" s="63"/>
      <c r="S742" s="63"/>
      <c r="T742" s="63"/>
      <c r="U742" s="63"/>
      <c r="V742" s="63"/>
      <c r="W742" s="63"/>
      <c r="X742" s="63"/>
      <c r="Y742" s="63"/>
      <c r="Z742" s="63"/>
      <c r="AA742" s="63"/>
      <c r="AB742" s="63"/>
      <c r="AC742" s="63"/>
      <c r="AD742" s="63"/>
      <c r="AE742" s="63"/>
      <c r="AF742" s="63"/>
      <c r="AG742" s="63"/>
      <c r="AH742" s="63"/>
      <c r="AI742" s="63"/>
      <c r="AJ742" s="63"/>
      <c r="AK742" s="63"/>
      <c r="AL742" s="63"/>
      <c r="AM742" s="63"/>
      <c r="AN742" s="63"/>
      <c r="AO742" s="63"/>
      <c r="AP742" s="63"/>
      <c r="AQ742" s="63"/>
      <c r="AR742" s="63"/>
      <c r="AS742" s="63"/>
      <c r="AT742" s="63"/>
      <c r="AU742" s="63"/>
      <c r="AV742" s="63"/>
      <c r="AW742" s="63"/>
      <c r="AX742" s="63"/>
      <c r="AY742" s="63"/>
      <c r="AZ742" s="63"/>
      <c r="BA742" s="63"/>
      <c r="BB742" s="63"/>
      <c r="BC742" s="63"/>
      <c r="BD742" s="63"/>
      <c r="BE742" s="63"/>
      <c r="BF742" s="63"/>
      <c r="BG742" s="63"/>
      <c r="BH742" s="63"/>
      <c r="BI742" s="63"/>
      <c r="BJ742" s="63"/>
      <c r="BK742" s="63"/>
      <c r="BL742" s="63"/>
      <c r="BM742" s="63"/>
      <c r="BN742" s="63"/>
      <c r="BO742" s="63"/>
      <c r="BP742" s="63"/>
      <c r="BQ742" s="63"/>
      <c r="BR742" s="63"/>
      <c r="BS742" s="63"/>
      <c r="BT742" s="63"/>
      <c r="BU742" s="63"/>
      <c r="BV742" s="63"/>
      <c r="BW742" s="63"/>
      <c r="BX742" s="63"/>
      <c r="BY742" s="63"/>
      <c r="BZ742" s="63"/>
      <c r="CA742" s="63"/>
      <c r="CB742" s="63"/>
      <c r="CC742" s="63"/>
      <c r="CD742" s="63"/>
      <c r="CE742" s="63"/>
      <c r="CF742" s="63"/>
      <c r="CG742" s="63"/>
      <c r="CH742" s="63"/>
      <c r="CI742" s="63"/>
      <c r="CJ742" s="63"/>
      <c r="CK742" s="63"/>
      <c r="CL742" s="63"/>
      <c r="CM742" s="63"/>
      <c r="CN742" s="63"/>
      <c r="CO742" s="63"/>
      <c r="CP742" s="63"/>
      <c r="CQ742" s="63"/>
      <c r="CR742" s="63"/>
      <c r="CS742" s="63"/>
      <c r="CT742" s="63"/>
      <c r="CU742" s="63"/>
      <c r="CV742" s="63"/>
      <c r="CW742" s="63"/>
    </row>
    <row r="743" spans="12:101" s="66" customFormat="1" x14ac:dyDescent="0.35">
      <c r="L743" s="63"/>
      <c r="M743" s="63"/>
      <c r="N743" s="63"/>
      <c r="O743" s="63"/>
      <c r="P743" s="63"/>
      <c r="Q743" s="63"/>
      <c r="R743" s="63"/>
      <c r="S743" s="63"/>
      <c r="T743" s="63"/>
      <c r="U743" s="63"/>
      <c r="V743" s="63"/>
      <c r="W743" s="63"/>
      <c r="X743" s="63"/>
      <c r="Y743" s="63"/>
      <c r="Z743" s="63"/>
      <c r="AA743" s="63"/>
      <c r="AB743" s="63"/>
      <c r="AC743" s="63"/>
      <c r="AD743" s="63"/>
      <c r="AE743" s="63"/>
      <c r="AF743" s="63"/>
      <c r="AG743" s="63"/>
      <c r="AH743" s="63"/>
      <c r="AI743" s="63"/>
      <c r="AJ743" s="63"/>
      <c r="AK743" s="63"/>
      <c r="AL743" s="63"/>
      <c r="AM743" s="63"/>
      <c r="AN743" s="63"/>
      <c r="AO743" s="63"/>
      <c r="AP743" s="63"/>
      <c r="AQ743" s="63"/>
      <c r="AR743" s="63"/>
      <c r="AS743" s="63"/>
      <c r="AT743" s="63"/>
      <c r="AU743" s="63"/>
      <c r="AV743" s="63"/>
      <c r="AW743" s="63"/>
      <c r="AX743" s="63"/>
      <c r="AY743" s="63"/>
      <c r="AZ743" s="63"/>
      <c r="BA743" s="63"/>
      <c r="BB743" s="63"/>
      <c r="BC743" s="63"/>
      <c r="BD743" s="63"/>
      <c r="BE743" s="63"/>
      <c r="BF743" s="63"/>
      <c r="BG743" s="63"/>
      <c r="BH743" s="63"/>
      <c r="BI743" s="63"/>
      <c r="BJ743" s="63"/>
      <c r="BK743" s="63"/>
      <c r="BL743" s="63"/>
      <c r="BM743" s="63"/>
      <c r="BN743" s="63"/>
      <c r="BO743" s="63"/>
      <c r="BP743" s="63"/>
      <c r="BQ743" s="63"/>
      <c r="BR743" s="63"/>
      <c r="BS743" s="63"/>
      <c r="BT743" s="63"/>
      <c r="BU743" s="63"/>
      <c r="BV743" s="63"/>
      <c r="BW743" s="63"/>
      <c r="BX743" s="63"/>
      <c r="BY743" s="63"/>
      <c r="BZ743" s="63"/>
      <c r="CA743" s="63"/>
      <c r="CB743" s="63"/>
      <c r="CC743" s="63"/>
      <c r="CD743" s="63"/>
      <c r="CE743" s="63"/>
      <c r="CF743" s="63"/>
      <c r="CG743" s="63"/>
      <c r="CH743" s="63"/>
      <c r="CI743" s="63"/>
      <c r="CJ743" s="63"/>
      <c r="CK743" s="63"/>
      <c r="CL743" s="63"/>
      <c r="CM743" s="63"/>
      <c r="CN743" s="63"/>
      <c r="CO743" s="63"/>
      <c r="CP743" s="63"/>
      <c r="CQ743" s="63"/>
      <c r="CR743" s="63"/>
      <c r="CS743" s="63"/>
      <c r="CT743" s="63"/>
      <c r="CU743" s="63"/>
      <c r="CV743" s="63"/>
      <c r="CW743" s="63"/>
    </row>
    <row r="744" spans="12:101" s="66" customFormat="1" x14ac:dyDescent="0.35">
      <c r="L744" s="63"/>
      <c r="M744" s="63"/>
      <c r="N744" s="63"/>
      <c r="O744" s="63"/>
      <c r="P744" s="63"/>
      <c r="Q744" s="63"/>
      <c r="R744" s="63"/>
      <c r="S744" s="63"/>
      <c r="T744" s="63"/>
      <c r="U744" s="63"/>
      <c r="V744" s="63"/>
      <c r="W744" s="63"/>
      <c r="X744" s="63"/>
      <c r="Y744" s="63"/>
      <c r="Z744" s="63"/>
      <c r="AA744" s="63"/>
      <c r="AB744" s="63"/>
      <c r="AC744" s="63"/>
      <c r="AD744" s="63"/>
      <c r="AE744" s="63"/>
      <c r="AF744" s="63"/>
      <c r="AG744" s="63"/>
      <c r="AH744" s="63"/>
      <c r="AI744" s="63"/>
      <c r="AJ744" s="63"/>
      <c r="AK744" s="63"/>
      <c r="AL744" s="63"/>
      <c r="AM744" s="63"/>
      <c r="AN744" s="63"/>
      <c r="AO744" s="63"/>
      <c r="AP744" s="63"/>
      <c r="AQ744" s="63"/>
      <c r="AR744" s="63"/>
      <c r="AS744" s="63"/>
      <c r="AT744" s="63"/>
      <c r="AU744" s="63"/>
      <c r="AV744" s="63"/>
      <c r="AW744" s="63"/>
      <c r="AX744" s="63"/>
      <c r="AY744" s="63"/>
      <c r="AZ744" s="63"/>
      <c r="BA744" s="63"/>
      <c r="BB744" s="63"/>
      <c r="BC744" s="63"/>
      <c r="BD744" s="63"/>
      <c r="BE744" s="63"/>
      <c r="BF744" s="63"/>
      <c r="BG744" s="63"/>
      <c r="BH744" s="63"/>
      <c r="BI744" s="63"/>
      <c r="BJ744" s="63"/>
      <c r="BK744" s="63"/>
      <c r="BL744" s="63"/>
      <c r="BM744" s="63"/>
      <c r="BN744" s="63"/>
      <c r="BO744" s="63"/>
      <c r="BP744" s="63"/>
      <c r="BQ744" s="63"/>
      <c r="BR744" s="63"/>
      <c r="BS744" s="63"/>
      <c r="BT744" s="63"/>
      <c r="BU744" s="63"/>
      <c r="BV744" s="63"/>
      <c r="BW744" s="63"/>
      <c r="BX744" s="63"/>
      <c r="BY744" s="63"/>
      <c r="BZ744" s="63"/>
      <c r="CA744" s="63"/>
      <c r="CB744" s="63"/>
      <c r="CC744" s="63"/>
      <c r="CD744" s="63"/>
      <c r="CE744" s="63"/>
      <c r="CF744" s="63"/>
      <c r="CG744" s="63"/>
      <c r="CH744" s="63"/>
      <c r="CI744" s="63"/>
      <c r="CJ744" s="63"/>
      <c r="CK744" s="63"/>
      <c r="CL744" s="63"/>
      <c r="CM744" s="63"/>
      <c r="CN744" s="63"/>
      <c r="CO744" s="63"/>
      <c r="CP744" s="63"/>
      <c r="CQ744" s="63"/>
      <c r="CR744" s="63"/>
      <c r="CS744" s="63"/>
      <c r="CT744" s="63"/>
      <c r="CU744" s="63"/>
      <c r="CV744" s="63"/>
      <c r="CW744" s="63"/>
    </row>
    <row r="745" spans="12:101" s="66" customFormat="1" x14ac:dyDescent="0.35">
      <c r="L745" s="63"/>
      <c r="M745" s="63"/>
      <c r="N745" s="63"/>
      <c r="O745" s="63"/>
      <c r="P745" s="63"/>
      <c r="Q745" s="63"/>
      <c r="R745" s="63"/>
      <c r="S745" s="63"/>
      <c r="T745" s="63"/>
      <c r="U745" s="63"/>
      <c r="V745" s="63"/>
      <c r="W745" s="63"/>
      <c r="X745" s="63"/>
      <c r="Y745" s="63"/>
      <c r="Z745" s="63"/>
      <c r="AA745" s="63"/>
      <c r="AB745" s="63"/>
      <c r="AC745" s="63"/>
      <c r="AD745" s="63"/>
      <c r="AE745" s="63"/>
      <c r="AF745" s="63"/>
      <c r="AG745" s="63"/>
      <c r="AH745" s="63"/>
      <c r="AI745" s="63"/>
      <c r="AJ745" s="63"/>
      <c r="AK745" s="63"/>
      <c r="AL745" s="63"/>
      <c r="AM745" s="63"/>
      <c r="AN745" s="63"/>
      <c r="AO745" s="63"/>
      <c r="AP745" s="63"/>
      <c r="AQ745" s="63"/>
      <c r="AR745" s="63"/>
      <c r="AS745" s="63"/>
      <c r="AT745" s="63"/>
      <c r="AU745" s="63"/>
      <c r="AV745" s="63"/>
      <c r="AW745" s="63"/>
      <c r="AX745" s="63"/>
      <c r="AY745" s="63"/>
      <c r="AZ745" s="63"/>
      <c r="BA745" s="63"/>
      <c r="BB745" s="63"/>
      <c r="BC745" s="63"/>
      <c r="BD745" s="63"/>
      <c r="BE745" s="63"/>
      <c r="BF745" s="63"/>
      <c r="BG745" s="63"/>
      <c r="BH745" s="63"/>
      <c r="BI745" s="63"/>
      <c r="BJ745" s="63"/>
      <c r="BK745" s="63"/>
      <c r="BL745" s="63"/>
      <c r="BM745" s="63"/>
      <c r="BN745" s="63"/>
      <c r="BO745" s="63"/>
      <c r="BP745" s="63"/>
      <c r="BQ745" s="63"/>
      <c r="BR745" s="63"/>
      <c r="BS745" s="63"/>
      <c r="BT745" s="63"/>
      <c r="BU745" s="63"/>
      <c r="BV745" s="63"/>
      <c r="BW745" s="63"/>
      <c r="BX745" s="63"/>
      <c r="BY745" s="63"/>
      <c r="BZ745" s="63"/>
      <c r="CA745" s="63"/>
      <c r="CB745" s="63"/>
      <c r="CC745" s="63"/>
      <c r="CD745" s="63"/>
      <c r="CE745" s="63"/>
      <c r="CF745" s="63"/>
      <c r="CG745" s="63"/>
      <c r="CH745" s="63"/>
      <c r="CI745" s="63"/>
      <c r="CJ745" s="63"/>
      <c r="CK745" s="63"/>
      <c r="CL745" s="63"/>
      <c r="CM745" s="63"/>
      <c r="CN745" s="63"/>
      <c r="CO745" s="63"/>
      <c r="CP745" s="63"/>
      <c r="CQ745" s="63"/>
      <c r="CR745" s="63"/>
      <c r="CS745" s="63"/>
      <c r="CT745" s="63"/>
      <c r="CU745" s="63"/>
      <c r="CV745" s="63"/>
      <c r="CW745" s="63"/>
    </row>
    <row r="746" spans="12:101" s="66" customFormat="1" x14ac:dyDescent="0.35">
      <c r="L746" s="63"/>
      <c r="M746" s="63"/>
      <c r="N746" s="63"/>
      <c r="O746" s="63"/>
      <c r="P746" s="63"/>
      <c r="Q746" s="63"/>
      <c r="R746" s="63"/>
      <c r="S746" s="63"/>
      <c r="T746" s="63"/>
      <c r="U746" s="63"/>
      <c r="V746" s="63"/>
      <c r="W746" s="63"/>
      <c r="X746" s="63"/>
      <c r="Y746" s="63"/>
      <c r="Z746" s="63"/>
      <c r="AA746" s="63"/>
      <c r="AB746" s="63"/>
      <c r="AC746" s="63"/>
      <c r="AD746" s="63"/>
      <c r="AE746" s="63"/>
      <c r="AF746" s="63"/>
      <c r="AG746" s="63"/>
      <c r="AH746" s="63"/>
      <c r="AI746" s="63"/>
      <c r="AJ746" s="63"/>
      <c r="AK746" s="63"/>
      <c r="AL746" s="63"/>
      <c r="AM746" s="63"/>
      <c r="AN746" s="63"/>
      <c r="AO746" s="63"/>
      <c r="AP746" s="63"/>
      <c r="AQ746" s="63"/>
      <c r="AR746" s="63"/>
      <c r="AS746" s="63"/>
      <c r="AT746" s="63"/>
      <c r="AU746" s="63"/>
      <c r="AV746" s="63"/>
      <c r="AW746" s="63"/>
      <c r="AX746" s="63"/>
      <c r="AY746" s="63"/>
      <c r="AZ746" s="63"/>
      <c r="BA746" s="63"/>
      <c r="BB746" s="63"/>
      <c r="BC746" s="63"/>
      <c r="BD746" s="63"/>
      <c r="BE746" s="63"/>
      <c r="BF746" s="63"/>
      <c r="BG746" s="63"/>
      <c r="BH746" s="63"/>
      <c r="BI746" s="63"/>
      <c r="BJ746" s="63"/>
      <c r="BK746" s="63"/>
      <c r="BL746" s="63"/>
      <c r="BM746" s="63"/>
      <c r="BN746" s="63"/>
      <c r="BO746" s="63"/>
      <c r="BP746" s="63"/>
      <c r="BQ746" s="63"/>
      <c r="BR746" s="63"/>
      <c r="BS746" s="63"/>
      <c r="BT746" s="63"/>
      <c r="BU746" s="63"/>
      <c r="BV746" s="63"/>
      <c r="BW746" s="63"/>
      <c r="BX746" s="63"/>
      <c r="BY746" s="63"/>
      <c r="BZ746" s="63"/>
      <c r="CA746" s="63"/>
      <c r="CB746" s="63"/>
      <c r="CC746" s="63"/>
      <c r="CD746" s="63"/>
      <c r="CE746" s="63"/>
      <c r="CF746" s="63"/>
      <c r="CG746" s="63"/>
      <c r="CH746" s="63"/>
      <c r="CI746" s="63"/>
      <c r="CJ746" s="63"/>
      <c r="CK746" s="63"/>
      <c r="CL746" s="63"/>
      <c r="CM746" s="63"/>
      <c r="CN746" s="63"/>
      <c r="CO746" s="63"/>
      <c r="CP746" s="63"/>
      <c r="CQ746" s="63"/>
      <c r="CR746" s="63"/>
      <c r="CS746" s="63"/>
      <c r="CT746" s="63"/>
      <c r="CU746" s="63"/>
      <c r="CV746" s="63"/>
      <c r="CW746" s="63"/>
    </row>
    <row r="747" spans="12:101" s="66" customFormat="1" x14ac:dyDescent="0.35">
      <c r="L747" s="63"/>
      <c r="M747" s="63"/>
      <c r="N747" s="63"/>
      <c r="O747" s="63"/>
      <c r="P747" s="63"/>
      <c r="Q747" s="63"/>
      <c r="R747" s="63"/>
      <c r="S747" s="63"/>
      <c r="T747" s="63"/>
      <c r="U747" s="63"/>
      <c r="V747" s="63"/>
      <c r="W747" s="63"/>
      <c r="X747" s="63"/>
      <c r="Y747" s="63"/>
      <c r="Z747" s="63"/>
      <c r="AA747" s="63"/>
      <c r="AB747" s="63"/>
      <c r="AC747" s="63"/>
      <c r="AD747" s="63"/>
      <c r="AE747" s="63"/>
      <c r="AF747" s="63"/>
      <c r="AG747" s="63"/>
      <c r="AH747" s="63"/>
      <c r="AI747" s="63"/>
      <c r="AJ747" s="63"/>
      <c r="AK747" s="63"/>
      <c r="AL747" s="63"/>
      <c r="AM747" s="63"/>
      <c r="AN747" s="63"/>
      <c r="AO747" s="63"/>
      <c r="AP747" s="63"/>
      <c r="AQ747" s="63"/>
      <c r="AR747" s="63"/>
      <c r="AS747" s="63"/>
      <c r="AT747" s="63"/>
      <c r="AU747" s="63"/>
      <c r="AV747" s="63"/>
      <c r="AW747" s="63"/>
      <c r="AX747" s="63"/>
      <c r="AY747" s="63"/>
      <c r="AZ747" s="63"/>
      <c r="BA747" s="63"/>
      <c r="BB747" s="63"/>
      <c r="BC747" s="63"/>
      <c r="BD747" s="63"/>
      <c r="BE747" s="63"/>
      <c r="BF747" s="63"/>
      <c r="BG747" s="63"/>
      <c r="BH747" s="63"/>
      <c r="BI747" s="63"/>
      <c r="BJ747" s="63"/>
      <c r="BK747" s="63"/>
      <c r="BL747" s="63"/>
      <c r="BM747" s="63"/>
      <c r="BN747" s="63"/>
      <c r="BO747" s="63"/>
      <c r="BP747" s="63"/>
      <c r="BQ747" s="63"/>
      <c r="BR747" s="63"/>
      <c r="BS747" s="63"/>
      <c r="BT747" s="63"/>
      <c r="BU747" s="63"/>
      <c r="BV747" s="63"/>
      <c r="BW747" s="63"/>
      <c r="BX747" s="63"/>
      <c r="BY747" s="63"/>
      <c r="BZ747" s="63"/>
      <c r="CA747" s="63"/>
      <c r="CB747" s="63"/>
      <c r="CC747" s="63"/>
      <c r="CD747" s="63"/>
      <c r="CE747" s="63"/>
      <c r="CF747" s="63"/>
      <c r="CG747" s="63"/>
      <c r="CH747" s="63"/>
      <c r="CI747" s="63"/>
      <c r="CJ747" s="63"/>
      <c r="CK747" s="63"/>
      <c r="CL747" s="63"/>
      <c r="CM747" s="63"/>
      <c r="CN747" s="63"/>
      <c r="CO747" s="63"/>
      <c r="CP747" s="63"/>
      <c r="CQ747" s="63"/>
      <c r="CR747" s="63"/>
      <c r="CS747" s="63"/>
      <c r="CT747" s="63"/>
      <c r="CU747" s="63"/>
      <c r="CV747" s="63"/>
      <c r="CW747" s="63"/>
    </row>
    <row r="748" spans="12:101" s="66" customFormat="1" x14ac:dyDescent="0.35">
      <c r="L748" s="63"/>
      <c r="M748" s="63"/>
      <c r="N748" s="63"/>
      <c r="O748" s="63"/>
      <c r="P748" s="63"/>
      <c r="Q748" s="63"/>
      <c r="R748" s="63"/>
      <c r="S748" s="63"/>
      <c r="T748" s="63"/>
      <c r="U748" s="63"/>
      <c r="V748" s="63"/>
      <c r="W748" s="63"/>
      <c r="X748" s="63"/>
      <c r="Y748" s="63"/>
      <c r="Z748" s="63"/>
      <c r="AA748" s="63"/>
      <c r="AB748" s="63"/>
      <c r="AC748" s="63"/>
      <c r="AD748" s="63"/>
      <c r="AE748" s="63"/>
      <c r="AF748" s="63"/>
      <c r="AG748" s="63"/>
      <c r="AH748" s="63"/>
      <c r="AI748" s="63"/>
      <c r="AJ748" s="63"/>
      <c r="AK748" s="63"/>
      <c r="AL748" s="63"/>
      <c r="AM748" s="63"/>
      <c r="AN748" s="63"/>
      <c r="AO748" s="63"/>
      <c r="AP748" s="63"/>
      <c r="AQ748" s="63"/>
      <c r="AR748" s="63"/>
      <c r="AS748" s="63"/>
      <c r="AT748" s="63"/>
      <c r="AU748" s="63"/>
      <c r="AV748" s="63"/>
      <c r="AW748" s="63"/>
      <c r="AX748" s="63"/>
      <c r="AY748" s="63"/>
      <c r="AZ748" s="63"/>
      <c r="BA748" s="63"/>
      <c r="BB748" s="63"/>
      <c r="BC748" s="63"/>
      <c r="BD748" s="63"/>
      <c r="BE748" s="63"/>
      <c r="BF748" s="63"/>
      <c r="BG748" s="63"/>
      <c r="BH748" s="63"/>
      <c r="BI748" s="63"/>
      <c r="BJ748" s="63"/>
      <c r="BK748" s="63"/>
      <c r="BL748" s="63"/>
      <c r="BM748" s="63"/>
      <c r="BN748" s="63"/>
      <c r="BO748" s="63"/>
      <c r="BP748" s="63"/>
      <c r="BQ748" s="63"/>
      <c r="BR748" s="63"/>
      <c r="BS748" s="63"/>
      <c r="BT748" s="63"/>
      <c r="BU748" s="63"/>
      <c r="BV748" s="63"/>
      <c r="BW748" s="63"/>
      <c r="BX748" s="63"/>
      <c r="BY748" s="63"/>
      <c r="BZ748" s="63"/>
      <c r="CA748" s="63"/>
      <c r="CB748" s="63"/>
      <c r="CC748" s="63"/>
      <c r="CD748" s="63"/>
      <c r="CE748" s="63"/>
      <c r="CF748" s="63"/>
      <c r="CG748" s="63"/>
      <c r="CH748" s="63"/>
      <c r="CI748" s="63"/>
      <c r="CJ748" s="63"/>
      <c r="CK748" s="63"/>
      <c r="CL748" s="63"/>
      <c r="CM748" s="63"/>
      <c r="CN748" s="63"/>
      <c r="CO748" s="63"/>
      <c r="CP748" s="63"/>
      <c r="CQ748" s="63"/>
      <c r="CR748" s="63"/>
      <c r="CS748" s="63"/>
      <c r="CT748" s="63"/>
      <c r="CU748" s="63"/>
      <c r="CV748" s="63"/>
      <c r="CW748" s="63"/>
    </row>
    <row r="749" spans="12:101" s="66" customFormat="1" x14ac:dyDescent="0.35">
      <c r="L749" s="63"/>
      <c r="M749" s="63"/>
      <c r="N749" s="63"/>
      <c r="O749" s="63"/>
      <c r="P749" s="63"/>
      <c r="Q749" s="63"/>
      <c r="R749" s="63"/>
      <c r="S749" s="63"/>
      <c r="T749" s="63"/>
      <c r="U749" s="63"/>
      <c r="V749" s="63"/>
      <c r="W749" s="63"/>
      <c r="X749" s="63"/>
      <c r="Y749" s="63"/>
      <c r="Z749" s="63"/>
      <c r="AA749" s="63"/>
      <c r="AB749" s="63"/>
      <c r="AC749" s="63"/>
      <c r="AD749" s="63"/>
      <c r="AE749" s="63"/>
      <c r="AF749" s="63"/>
      <c r="AG749" s="63"/>
      <c r="AH749" s="63"/>
      <c r="AI749" s="63"/>
      <c r="AJ749" s="63"/>
      <c r="AK749" s="63"/>
      <c r="AL749" s="63"/>
      <c r="AM749" s="63"/>
      <c r="AN749" s="63"/>
      <c r="AO749" s="63"/>
      <c r="AP749" s="63"/>
      <c r="AQ749" s="63"/>
      <c r="AR749" s="63"/>
      <c r="AS749" s="63"/>
      <c r="AT749" s="63"/>
      <c r="AU749" s="63"/>
      <c r="AV749" s="63"/>
      <c r="AW749" s="63"/>
      <c r="AX749" s="63"/>
      <c r="AY749" s="63"/>
      <c r="AZ749" s="63"/>
      <c r="BA749" s="63"/>
      <c r="BB749" s="63"/>
      <c r="BC749" s="63"/>
      <c r="BD749" s="63"/>
      <c r="BE749" s="63"/>
      <c r="BF749" s="63"/>
      <c r="BG749" s="63"/>
      <c r="BH749" s="63"/>
      <c r="BI749" s="63"/>
      <c r="BJ749" s="63"/>
      <c r="BK749" s="63"/>
      <c r="BL749" s="63"/>
      <c r="BM749" s="63"/>
      <c r="BN749" s="63"/>
      <c r="BO749" s="63"/>
      <c r="BP749" s="63"/>
      <c r="BQ749" s="63"/>
      <c r="BR749" s="63"/>
      <c r="BS749" s="63"/>
      <c r="BT749" s="63"/>
      <c r="BU749" s="63"/>
      <c r="BV749" s="63"/>
      <c r="BW749" s="63"/>
      <c r="BX749" s="63"/>
      <c r="BY749" s="63"/>
      <c r="BZ749" s="63"/>
      <c r="CA749" s="63"/>
      <c r="CB749" s="63"/>
      <c r="CC749" s="63"/>
      <c r="CD749" s="63"/>
      <c r="CE749" s="63"/>
      <c r="CF749" s="63"/>
      <c r="CG749" s="63"/>
      <c r="CH749" s="63"/>
      <c r="CI749" s="63"/>
      <c r="CJ749" s="63"/>
      <c r="CK749" s="63"/>
      <c r="CL749" s="63"/>
      <c r="CM749" s="63"/>
      <c r="CN749" s="63"/>
      <c r="CO749" s="63"/>
      <c r="CP749" s="63"/>
      <c r="CQ749" s="63"/>
      <c r="CR749" s="63"/>
      <c r="CS749" s="63"/>
      <c r="CT749" s="63"/>
      <c r="CU749" s="63"/>
      <c r="CV749" s="63"/>
      <c r="CW749" s="63"/>
    </row>
    <row r="750" spans="12:101" s="66" customFormat="1" x14ac:dyDescent="0.35">
      <c r="L750" s="63"/>
      <c r="M750" s="63"/>
      <c r="N750" s="63"/>
      <c r="O750" s="63"/>
      <c r="P750" s="63"/>
      <c r="Q750" s="63"/>
      <c r="R750" s="63"/>
      <c r="S750" s="63"/>
      <c r="T750" s="63"/>
      <c r="U750" s="63"/>
      <c r="V750" s="63"/>
      <c r="W750" s="63"/>
      <c r="X750" s="63"/>
      <c r="Y750" s="63"/>
      <c r="Z750" s="63"/>
      <c r="AA750" s="63"/>
      <c r="AB750" s="63"/>
      <c r="AC750" s="63"/>
      <c r="AD750" s="63"/>
      <c r="AE750" s="63"/>
      <c r="AF750" s="63"/>
      <c r="AG750" s="63"/>
      <c r="AH750" s="63"/>
      <c r="AI750" s="63"/>
      <c r="AJ750" s="63"/>
      <c r="AK750" s="63"/>
      <c r="AL750" s="63"/>
      <c r="AM750" s="63"/>
      <c r="AN750" s="63"/>
      <c r="AO750" s="63"/>
      <c r="AP750" s="63"/>
      <c r="AQ750" s="63"/>
      <c r="AR750" s="63"/>
      <c r="AS750" s="63"/>
      <c r="AT750" s="63"/>
      <c r="AU750" s="63"/>
      <c r="AV750" s="63"/>
      <c r="AW750" s="63"/>
      <c r="AX750" s="63"/>
      <c r="AY750" s="63"/>
      <c r="AZ750" s="63"/>
      <c r="BA750" s="63"/>
      <c r="BB750" s="63"/>
      <c r="BC750" s="63"/>
      <c r="BD750" s="63"/>
      <c r="BE750" s="63"/>
      <c r="BF750" s="63"/>
      <c r="BG750" s="63"/>
      <c r="BH750" s="63"/>
      <c r="BI750" s="63"/>
      <c r="BJ750" s="63"/>
      <c r="BK750" s="63"/>
      <c r="BL750" s="63"/>
      <c r="BM750" s="63"/>
      <c r="BN750" s="63"/>
      <c r="BO750" s="63"/>
      <c r="BP750" s="63"/>
      <c r="BQ750" s="63"/>
      <c r="BR750" s="63"/>
      <c r="BS750" s="63"/>
      <c r="BT750" s="63"/>
      <c r="BU750" s="63"/>
      <c r="BV750" s="63"/>
      <c r="BW750" s="63"/>
      <c r="BX750" s="63"/>
      <c r="BY750" s="63"/>
      <c r="BZ750" s="63"/>
      <c r="CA750" s="63"/>
      <c r="CB750" s="63"/>
      <c r="CC750" s="63"/>
      <c r="CD750" s="63"/>
      <c r="CE750" s="63"/>
      <c r="CF750" s="63"/>
      <c r="CG750" s="63"/>
      <c r="CH750" s="63"/>
      <c r="CI750" s="63"/>
      <c r="CJ750" s="63"/>
      <c r="CK750" s="63"/>
      <c r="CL750" s="63"/>
      <c r="CM750" s="63"/>
      <c r="CN750" s="63"/>
      <c r="CO750" s="63"/>
      <c r="CP750" s="63"/>
      <c r="CQ750" s="63"/>
      <c r="CR750" s="63"/>
      <c r="CS750" s="63"/>
      <c r="CT750" s="63"/>
      <c r="CU750" s="63"/>
      <c r="CV750" s="63"/>
      <c r="CW750" s="63"/>
    </row>
    <row r="751" spans="12:101" s="66" customFormat="1" x14ac:dyDescent="0.35">
      <c r="L751" s="63"/>
      <c r="M751" s="63"/>
      <c r="N751" s="63"/>
      <c r="O751" s="63"/>
      <c r="P751" s="63"/>
      <c r="Q751" s="63"/>
      <c r="R751" s="63"/>
      <c r="S751" s="63"/>
      <c r="T751" s="63"/>
      <c r="U751" s="63"/>
      <c r="V751" s="63"/>
      <c r="W751" s="63"/>
      <c r="X751" s="63"/>
      <c r="Y751" s="63"/>
      <c r="Z751" s="63"/>
      <c r="AA751" s="63"/>
      <c r="AB751" s="63"/>
      <c r="AC751" s="63"/>
      <c r="AD751" s="63"/>
      <c r="AE751" s="63"/>
      <c r="AF751" s="63"/>
      <c r="AG751" s="63"/>
      <c r="AH751" s="63"/>
      <c r="AI751" s="63"/>
      <c r="AJ751" s="63"/>
      <c r="AK751" s="63"/>
      <c r="AL751" s="63"/>
      <c r="AM751" s="63"/>
      <c r="AN751" s="63"/>
      <c r="AO751" s="63"/>
      <c r="AP751" s="63"/>
      <c r="AQ751" s="63"/>
      <c r="AR751" s="63"/>
      <c r="AS751" s="63"/>
      <c r="AT751" s="63"/>
      <c r="AU751" s="63"/>
      <c r="AV751" s="63"/>
      <c r="AW751" s="63"/>
      <c r="AX751" s="63"/>
      <c r="AY751" s="63"/>
      <c r="AZ751" s="63"/>
      <c r="BA751" s="63"/>
      <c r="BB751" s="63"/>
      <c r="BC751" s="63"/>
      <c r="BD751" s="63"/>
      <c r="BE751" s="63"/>
      <c r="BF751" s="63"/>
      <c r="BG751" s="63"/>
      <c r="BH751" s="63"/>
      <c r="BI751" s="63"/>
      <c r="BJ751" s="63"/>
      <c r="BK751" s="63"/>
      <c r="BL751" s="63"/>
      <c r="BM751" s="63"/>
      <c r="BN751" s="63"/>
      <c r="BO751" s="63"/>
      <c r="BP751" s="63"/>
      <c r="BQ751" s="63"/>
      <c r="BR751" s="63"/>
      <c r="BS751" s="63"/>
      <c r="BT751" s="63"/>
      <c r="BU751" s="63"/>
      <c r="BV751" s="63"/>
      <c r="BW751" s="63"/>
      <c r="BX751" s="63"/>
      <c r="BY751" s="63"/>
      <c r="BZ751" s="63"/>
      <c r="CA751" s="63"/>
      <c r="CB751" s="63"/>
      <c r="CC751" s="63"/>
      <c r="CD751" s="63"/>
      <c r="CE751" s="63"/>
      <c r="CF751" s="63"/>
      <c r="CG751" s="63"/>
      <c r="CH751" s="63"/>
      <c r="CI751" s="63"/>
      <c r="CJ751" s="63"/>
      <c r="CK751" s="63"/>
      <c r="CL751" s="63"/>
      <c r="CM751" s="63"/>
      <c r="CN751" s="63"/>
      <c r="CO751" s="63"/>
      <c r="CP751" s="63"/>
      <c r="CQ751" s="63"/>
      <c r="CR751" s="63"/>
      <c r="CS751" s="63"/>
      <c r="CT751" s="63"/>
      <c r="CU751" s="63"/>
      <c r="CV751" s="63"/>
      <c r="CW751" s="63"/>
    </row>
    <row r="752" spans="12:101" s="66" customFormat="1" x14ac:dyDescent="0.35">
      <c r="L752" s="63"/>
      <c r="M752" s="63"/>
      <c r="N752" s="63"/>
      <c r="O752" s="63"/>
      <c r="P752" s="63"/>
      <c r="Q752" s="63"/>
      <c r="R752" s="63"/>
      <c r="S752" s="63"/>
      <c r="T752" s="63"/>
      <c r="U752" s="63"/>
      <c r="V752" s="63"/>
      <c r="W752" s="63"/>
      <c r="X752" s="63"/>
      <c r="Y752" s="63"/>
      <c r="Z752" s="63"/>
      <c r="AA752" s="63"/>
      <c r="AB752" s="63"/>
      <c r="AC752" s="63"/>
      <c r="AD752" s="63"/>
      <c r="AE752" s="63"/>
      <c r="AF752" s="63"/>
      <c r="AG752" s="63"/>
      <c r="AH752" s="63"/>
      <c r="AI752" s="63"/>
      <c r="AJ752" s="63"/>
      <c r="AK752" s="63"/>
      <c r="AL752" s="63"/>
      <c r="AM752" s="63"/>
      <c r="AN752" s="63"/>
      <c r="AO752" s="63"/>
      <c r="AP752" s="63"/>
      <c r="AQ752" s="63"/>
      <c r="AR752" s="63"/>
      <c r="AS752" s="63"/>
      <c r="AT752" s="63"/>
      <c r="AU752" s="63"/>
      <c r="AV752" s="63"/>
      <c r="AW752" s="63"/>
      <c r="AX752" s="63"/>
      <c r="AY752" s="63"/>
      <c r="AZ752" s="63"/>
      <c r="BA752" s="63"/>
      <c r="BB752" s="63"/>
      <c r="BC752" s="63"/>
      <c r="BD752" s="63"/>
      <c r="BE752" s="63"/>
      <c r="BF752" s="63"/>
      <c r="BG752" s="63"/>
      <c r="BH752" s="63"/>
      <c r="BI752" s="63"/>
      <c r="BJ752" s="63"/>
      <c r="BK752" s="63"/>
      <c r="BL752" s="63"/>
      <c r="BM752" s="63"/>
      <c r="BN752" s="63"/>
      <c r="BO752" s="63"/>
      <c r="BP752" s="63"/>
      <c r="BQ752" s="63"/>
      <c r="BR752" s="63"/>
      <c r="BS752" s="63"/>
      <c r="BT752" s="63"/>
      <c r="BU752" s="63"/>
      <c r="BV752" s="63"/>
      <c r="BW752" s="63"/>
      <c r="BX752" s="63"/>
      <c r="BY752" s="63"/>
      <c r="BZ752" s="63"/>
      <c r="CA752" s="63"/>
      <c r="CB752" s="63"/>
      <c r="CC752" s="63"/>
      <c r="CD752" s="63"/>
      <c r="CE752" s="63"/>
      <c r="CF752" s="63"/>
      <c r="CG752" s="63"/>
      <c r="CH752" s="63"/>
      <c r="CI752" s="63"/>
      <c r="CJ752" s="63"/>
      <c r="CK752" s="63"/>
      <c r="CL752" s="63"/>
      <c r="CM752" s="63"/>
      <c r="CN752" s="63"/>
      <c r="CO752" s="63"/>
      <c r="CP752" s="63"/>
      <c r="CQ752" s="63"/>
      <c r="CR752" s="63"/>
      <c r="CS752" s="63"/>
      <c r="CT752" s="63"/>
      <c r="CU752" s="63"/>
      <c r="CV752" s="63"/>
      <c r="CW752" s="63"/>
    </row>
    <row r="753" spans="12:101" s="66" customFormat="1" x14ac:dyDescent="0.35">
      <c r="L753" s="63"/>
      <c r="M753" s="63"/>
      <c r="N753" s="63"/>
      <c r="O753" s="63"/>
      <c r="P753" s="63"/>
      <c r="Q753" s="63"/>
      <c r="R753" s="63"/>
      <c r="S753" s="63"/>
      <c r="T753" s="63"/>
      <c r="U753" s="63"/>
      <c r="V753" s="63"/>
      <c r="W753" s="63"/>
      <c r="X753" s="63"/>
      <c r="Y753" s="63"/>
      <c r="Z753" s="63"/>
      <c r="AA753" s="63"/>
      <c r="AB753" s="63"/>
      <c r="AC753" s="63"/>
      <c r="AD753" s="63"/>
      <c r="AE753" s="63"/>
      <c r="AF753" s="63"/>
      <c r="AG753" s="63"/>
      <c r="AH753" s="63"/>
      <c r="AI753" s="63"/>
      <c r="AJ753" s="63"/>
      <c r="AK753" s="63"/>
      <c r="AL753" s="63"/>
      <c r="AM753" s="63"/>
      <c r="AN753" s="63"/>
      <c r="AO753" s="63"/>
      <c r="AP753" s="63"/>
      <c r="AQ753" s="63"/>
      <c r="AR753" s="63"/>
      <c r="AS753" s="63"/>
      <c r="AT753" s="63"/>
      <c r="AU753" s="63"/>
      <c r="AV753" s="63"/>
      <c r="AW753" s="63"/>
      <c r="AX753" s="63"/>
      <c r="AY753" s="63"/>
      <c r="AZ753" s="63"/>
      <c r="BA753" s="63"/>
      <c r="BB753" s="63"/>
      <c r="BC753" s="63"/>
      <c r="BD753" s="63"/>
      <c r="BE753" s="63"/>
      <c r="BF753" s="63"/>
      <c r="BG753" s="63"/>
      <c r="BH753" s="63"/>
      <c r="BI753" s="63"/>
      <c r="BJ753" s="63"/>
      <c r="BK753" s="63"/>
      <c r="BL753" s="63"/>
      <c r="BM753" s="63"/>
      <c r="BN753" s="63"/>
      <c r="BO753" s="63"/>
      <c r="BP753" s="63"/>
      <c r="BQ753" s="63"/>
      <c r="BR753" s="63"/>
      <c r="BS753" s="63"/>
      <c r="BT753" s="63"/>
      <c r="BU753" s="63"/>
      <c r="BV753" s="63"/>
      <c r="BW753" s="63"/>
      <c r="BX753" s="63"/>
      <c r="BY753" s="63"/>
      <c r="BZ753" s="63"/>
      <c r="CA753" s="63"/>
      <c r="CB753" s="63"/>
      <c r="CC753" s="63"/>
      <c r="CD753" s="63"/>
      <c r="CE753" s="63"/>
      <c r="CF753" s="63"/>
      <c r="CG753" s="63"/>
      <c r="CH753" s="63"/>
      <c r="CI753" s="63"/>
      <c r="CJ753" s="63"/>
      <c r="CK753" s="63"/>
      <c r="CL753" s="63"/>
      <c r="CM753" s="63"/>
      <c r="CN753" s="63"/>
      <c r="CO753" s="63"/>
      <c r="CP753" s="63"/>
      <c r="CQ753" s="63"/>
      <c r="CR753" s="63"/>
      <c r="CS753" s="63"/>
      <c r="CT753" s="63"/>
      <c r="CU753" s="63"/>
      <c r="CV753" s="63"/>
      <c r="CW753" s="63"/>
    </row>
    <row r="754" spans="12:101" s="66" customFormat="1" x14ac:dyDescent="0.35">
      <c r="L754" s="63"/>
      <c r="M754" s="63"/>
      <c r="N754" s="63"/>
      <c r="O754" s="63"/>
      <c r="P754" s="63"/>
      <c r="Q754" s="63"/>
      <c r="R754" s="63"/>
      <c r="S754" s="63"/>
      <c r="T754" s="63"/>
      <c r="U754" s="63"/>
      <c r="V754" s="63"/>
      <c r="W754" s="63"/>
      <c r="X754" s="63"/>
      <c r="Y754" s="63"/>
      <c r="Z754" s="63"/>
      <c r="AA754" s="63"/>
      <c r="AB754" s="63"/>
      <c r="AC754" s="63"/>
      <c r="AD754" s="63"/>
      <c r="AE754" s="63"/>
      <c r="AF754" s="63"/>
      <c r="AG754" s="63"/>
      <c r="AH754" s="63"/>
      <c r="AI754" s="63"/>
      <c r="AJ754" s="63"/>
      <c r="AK754" s="63"/>
      <c r="AL754" s="63"/>
      <c r="AM754" s="63"/>
      <c r="AN754" s="63"/>
      <c r="AO754" s="63"/>
      <c r="AP754" s="63"/>
      <c r="AQ754" s="63"/>
      <c r="AR754" s="63"/>
      <c r="AS754" s="63"/>
      <c r="AT754" s="63"/>
      <c r="AU754" s="63"/>
      <c r="AV754" s="63"/>
      <c r="AW754" s="63"/>
      <c r="AX754" s="63"/>
      <c r="AY754" s="63"/>
      <c r="AZ754" s="63"/>
      <c r="BA754" s="63"/>
      <c r="BB754" s="63"/>
      <c r="BC754" s="63"/>
      <c r="BD754" s="63"/>
      <c r="BE754" s="63"/>
      <c r="BF754" s="63"/>
      <c r="BG754" s="63"/>
      <c r="BH754" s="63"/>
      <c r="BI754" s="63"/>
      <c r="BJ754" s="63"/>
      <c r="BK754" s="63"/>
      <c r="BL754" s="63"/>
      <c r="BM754" s="63"/>
      <c r="BN754" s="63"/>
      <c r="BO754" s="63"/>
      <c r="BP754" s="63"/>
      <c r="BQ754" s="63"/>
      <c r="BR754" s="63"/>
      <c r="BS754" s="63"/>
      <c r="BT754" s="63"/>
      <c r="BU754" s="63"/>
      <c r="BV754" s="63"/>
      <c r="BW754" s="63"/>
      <c r="BX754" s="63"/>
      <c r="BY754" s="63"/>
      <c r="BZ754" s="63"/>
      <c r="CA754" s="63"/>
      <c r="CB754" s="63"/>
      <c r="CC754" s="63"/>
      <c r="CD754" s="63"/>
      <c r="CE754" s="63"/>
      <c r="CF754" s="63"/>
      <c r="CG754" s="63"/>
      <c r="CH754" s="63"/>
      <c r="CI754" s="63"/>
      <c r="CJ754" s="63"/>
      <c r="CK754" s="63"/>
      <c r="CL754" s="63"/>
      <c r="CM754" s="63"/>
      <c r="CN754" s="63"/>
      <c r="CO754" s="63"/>
      <c r="CP754" s="63"/>
      <c r="CQ754" s="63"/>
      <c r="CR754" s="63"/>
      <c r="CS754" s="63"/>
      <c r="CT754" s="63"/>
      <c r="CU754" s="63"/>
      <c r="CV754" s="63"/>
      <c r="CW754" s="63"/>
    </row>
    <row r="755" spans="12:101" s="66" customFormat="1" x14ac:dyDescent="0.35">
      <c r="L755" s="63"/>
      <c r="M755" s="63"/>
      <c r="N755" s="63"/>
      <c r="O755" s="63"/>
      <c r="P755" s="63"/>
      <c r="Q755" s="63"/>
      <c r="R755" s="63"/>
      <c r="S755" s="63"/>
      <c r="T755" s="63"/>
      <c r="U755" s="63"/>
      <c r="V755" s="63"/>
      <c r="W755" s="63"/>
      <c r="X755" s="63"/>
      <c r="Y755" s="63"/>
      <c r="Z755" s="63"/>
      <c r="AA755" s="63"/>
      <c r="AB755" s="63"/>
      <c r="AC755" s="63"/>
      <c r="AD755" s="63"/>
      <c r="AE755" s="63"/>
      <c r="AF755" s="63"/>
      <c r="AG755" s="63"/>
      <c r="AH755" s="63"/>
      <c r="AI755" s="63"/>
      <c r="AJ755" s="63"/>
      <c r="AK755" s="63"/>
      <c r="AL755" s="63"/>
      <c r="AM755" s="63"/>
      <c r="AN755" s="63"/>
      <c r="AO755" s="63"/>
      <c r="AP755" s="63"/>
      <c r="AQ755" s="63"/>
      <c r="AR755" s="63"/>
      <c r="AS755" s="63"/>
      <c r="AT755" s="63"/>
      <c r="AU755" s="63"/>
      <c r="AV755" s="63"/>
      <c r="AW755" s="63"/>
      <c r="AX755" s="63"/>
      <c r="AY755" s="63"/>
      <c r="AZ755" s="63"/>
      <c r="BA755" s="63"/>
      <c r="BB755" s="63"/>
      <c r="BC755" s="63"/>
      <c r="BD755" s="63"/>
      <c r="BE755" s="63"/>
      <c r="BF755" s="63"/>
      <c r="BG755" s="63"/>
      <c r="BH755" s="63"/>
      <c r="BI755" s="63"/>
      <c r="BJ755" s="63"/>
      <c r="BK755" s="63"/>
      <c r="BL755" s="63"/>
      <c r="BM755" s="63"/>
      <c r="BN755" s="63"/>
      <c r="BO755" s="63"/>
      <c r="BP755" s="63"/>
      <c r="BQ755" s="63"/>
      <c r="BR755" s="63"/>
      <c r="BS755" s="63"/>
      <c r="BT755" s="63"/>
      <c r="BU755" s="63"/>
      <c r="BV755" s="63"/>
      <c r="BW755" s="63"/>
      <c r="BX755" s="63"/>
      <c r="BY755" s="63"/>
      <c r="BZ755" s="63"/>
      <c r="CA755" s="63"/>
      <c r="CB755" s="63"/>
      <c r="CC755" s="63"/>
      <c r="CD755" s="63"/>
      <c r="CE755" s="63"/>
      <c r="CF755" s="63"/>
      <c r="CG755" s="63"/>
      <c r="CH755" s="63"/>
      <c r="CI755" s="63"/>
      <c r="CJ755" s="63"/>
      <c r="CK755" s="63"/>
      <c r="CL755" s="63"/>
      <c r="CM755" s="63"/>
      <c r="CN755" s="63"/>
      <c r="CO755" s="63"/>
      <c r="CP755" s="63"/>
      <c r="CQ755" s="63"/>
      <c r="CR755" s="63"/>
      <c r="CS755" s="63"/>
      <c r="CT755" s="63"/>
      <c r="CU755" s="63"/>
      <c r="CV755" s="63"/>
      <c r="CW755" s="63"/>
    </row>
    <row r="756" spans="12:101" s="66" customFormat="1" x14ac:dyDescent="0.35">
      <c r="L756" s="63"/>
      <c r="M756" s="63"/>
      <c r="N756" s="63"/>
      <c r="O756" s="63"/>
      <c r="P756" s="63"/>
      <c r="Q756" s="63"/>
      <c r="R756" s="63"/>
      <c r="S756" s="63"/>
      <c r="T756" s="63"/>
      <c r="U756" s="63"/>
      <c r="V756" s="63"/>
      <c r="W756" s="63"/>
      <c r="X756" s="63"/>
      <c r="Y756" s="63"/>
      <c r="Z756" s="63"/>
      <c r="AA756" s="63"/>
      <c r="AB756" s="63"/>
      <c r="AC756" s="63"/>
      <c r="AD756" s="63"/>
      <c r="AE756" s="63"/>
      <c r="AF756" s="63"/>
      <c r="AG756" s="63"/>
      <c r="AH756" s="63"/>
      <c r="AI756" s="63"/>
      <c r="AJ756" s="63"/>
      <c r="AK756" s="63"/>
      <c r="AL756" s="63"/>
      <c r="AM756" s="63"/>
      <c r="AN756" s="63"/>
      <c r="AO756" s="63"/>
      <c r="AP756" s="63"/>
      <c r="AQ756" s="63"/>
      <c r="AR756" s="63"/>
      <c r="AS756" s="63"/>
      <c r="AT756" s="63"/>
      <c r="AU756" s="63"/>
      <c r="AV756" s="63"/>
      <c r="AW756" s="63"/>
      <c r="AX756" s="63"/>
      <c r="AY756" s="63"/>
      <c r="AZ756" s="63"/>
      <c r="BA756" s="63"/>
      <c r="BB756" s="63"/>
      <c r="BC756" s="63"/>
      <c r="BD756" s="63"/>
      <c r="BE756" s="63"/>
      <c r="BF756" s="63"/>
      <c r="BG756" s="63"/>
      <c r="BH756" s="63"/>
      <c r="BI756" s="63"/>
      <c r="BJ756" s="63"/>
      <c r="BK756" s="63"/>
      <c r="BL756" s="63"/>
      <c r="BM756" s="63"/>
      <c r="BN756" s="63"/>
      <c r="BO756" s="63"/>
      <c r="BP756" s="63"/>
      <c r="BQ756" s="63"/>
      <c r="BR756" s="63"/>
      <c r="BS756" s="63"/>
      <c r="BT756" s="63"/>
      <c r="BU756" s="63"/>
      <c r="BV756" s="63"/>
      <c r="BW756" s="63"/>
      <c r="BX756" s="63"/>
      <c r="BY756" s="63"/>
      <c r="BZ756" s="63"/>
      <c r="CA756" s="63"/>
      <c r="CB756" s="63"/>
      <c r="CC756" s="63"/>
      <c r="CD756" s="63"/>
      <c r="CE756" s="63"/>
      <c r="CF756" s="63"/>
      <c r="CG756" s="63"/>
      <c r="CH756" s="63"/>
      <c r="CI756" s="63"/>
      <c r="CJ756" s="63"/>
      <c r="CK756" s="63"/>
      <c r="CL756" s="63"/>
      <c r="CM756" s="63"/>
      <c r="CN756" s="63"/>
      <c r="CO756" s="63"/>
      <c r="CP756" s="63"/>
      <c r="CQ756" s="63"/>
      <c r="CR756" s="63"/>
      <c r="CS756" s="63"/>
      <c r="CT756" s="63"/>
      <c r="CU756" s="63"/>
      <c r="CV756" s="63"/>
      <c r="CW756" s="63"/>
    </row>
    <row r="757" spans="12:101" s="66" customFormat="1" x14ac:dyDescent="0.35">
      <c r="L757" s="63"/>
      <c r="M757" s="63"/>
      <c r="N757" s="63"/>
      <c r="O757" s="63"/>
      <c r="P757" s="63"/>
      <c r="Q757" s="63"/>
      <c r="R757" s="63"/>
      <c r="S757" s="63"/>
      <c r="T757" s="63"/>
      <c r="U757" s="63"/>
      <c r="V757" s="63"/>
      <c r="W757" s="63"/>
      <c r="X757" s="63"/>
      <c r="Y757" s="63"/>
      <c r="Z757" s="63"/>
      <c r="AA757" s="63"/>
      <c r="AB757" s="63"/>
      <c r="AC757" s="63"/>
      <c r="AD757" s="63"/>
      <c r="AE757" s="63"/>
      <c r="AF757" s="63"/>
      <c r="AG757" s="63"/>
      <c r="AH757" s="63"/>
      <c r="AI757" s="63"/>
      <c r="AJ757" s="63"/>
      <c r="AK757" s="63"/>
      <c r="AL757" s="63"/>
      <c r="AM757" s="63"/>
      <c r="AN757" s="63"/>
      <c r="AO757" s="63"/>
      <c r="AP757" s="63"/>
      <c r="AQ757" s="63"/>
      <c r="AR757" s="63"/>
      <c r="AS757" s="63"/>
      <c r="AT757" s="63"/>
      <c r="AU757" s="63"/>
      <c r="AV757" s="63"/>
      <c r="AW757" s="63"/>
      <c r="AX757" s="63"/>
      <c r="AY757" s="63"/>
      <c r="AZ757" s="63"/>
      <c r="BA757" s="63"/>
      <c r="BB757" s="63"/>
      <c r="BC757" s="63"/>
      <c r="BD757" s="63"/>
      <c r="BE757" s="63"/>
      <c r="BF757" s="63"/>
      <c r="BG757" s="63"/>
      <c r="BH757" s="63"/>
      <c r="BI757" s="63"/>
      <c r="BJ757" s="63"/>
      <c r="BK757" s="63"/>
      <c r="BL757" s="63"/>
      <c r="BM757" s="63"/>
      <c r="BN757" s="63"/>
      <c r="BO757" s="63"/>
      <c r="BP757" s="63"/>
      <c r="BQ757" s="63"/>
      <c r="BR757" s="63"/>
      <c r="BS757" s="63"/>
      <c r="BT757" s="63"/>
      <c r="BU757" s="63"/>
      <c r="BV757" s="63"/>
      <c r="BW757" s="63"/>
      <c r="BX757" s="63"/>
      <c r="BY757" s="63"/>
      <c r="BZ757" s="63"/>
      <c r="CA757" s="63"/>
      <c r="CB757" s="63"/>
      <c r="CC757" s="63"/>
      <c r="CD757" s="63"/>
      <c r="CE757" s="63"/>
      <c r="CF757" s="63"/>
      <c r="CG757" s="63"/>
      <c r="CH757" s="63"/>
      <c r="CI757" s="63"/>
      <c r="CJ757" s="63"/>
      <c r="CK757" s="63"/>
      <c r="CL757" s="63"/>
      <c r="CM757" s="63"/>
      <c r="CN757" s="63"/>
      <c r="CO757" s="63"/>
      <c r="CP757" s="63"/>
      <c r="CQ757" s="63"/>
      <c r="CR757" s="63"/>
      <c r="CS757" s="63"/>
      <c r="CT757" s="63"/>
      <c r="CU757" s="63"/>
      <c r="CV757" s="63"/>
      <c r="CW757" s="63"/>
    </row>
    <row r="758" spans="12:101" s="66" customFormat="1" x14ac:dyDescent="0.35">
      <c r="L758" s="63"/>
      <c r="M758" s="63"/>
      <c r="N758" s="63"/>
      <c r="O758" s="63"/>
      <c r="P758" s="63"/>
      <c r="Q758" s="63"/>
      <c r="R758" s="63"/>
      <c r="S758" s="63"/>
      <c r="T758" s="63"/>
      <c r="U758" s="63"/>
      <c r="V758" s="63"/>
      <c r="W758" s="63"/>
      <c r="X758" s="63"/>
      <c r="Y758" s="63"/>
      <c r="Z758" s="63"/>
      <c r="AA758" s="63"/>
      <c r="AB758" s="63"/>
      <c r="AC758" s="63"/>
      <c r="AD758" s="63"/>
      <c r="AE758" s="63"/>
      <c r="AF758" s="63"/>
      <c r="AG758" s="63"/>
      <c r="AH758" s="63"/>
      <c r="AI758" s="63"/>
      <c r="AJ758" s="63"/>
      <c r="AK758" s="63"/>
      <c r="AL758" s="63"/>
      <c r="AM758" s="63"/>
      <c r="AN758" s="63"/>
      <c r="AO758" s="63"/>
      <c r="AP758" s="63"/>
      <c r="AQ758" s="63"/>
      <c r="AR758" s="63"/>
      <c r="AS758" s="63"/>
      <c r="AT758" s="63"/>
      <c r="AU758" s="63"/>
      <c r="AV758" s="63"/>
      <c r="AW758" s="63"/>
      <c r="AX758" s="63"/>
      <c r="AY758" s="63"/>
      <c r="AZ758" s="63"/>
      <c r="BA758" s="63"/>
      <c r="BB758" s="63"/>
      <c r="BC758" s="63"/>
      <c r="BD758" s="63"/>
      <c r="BE758" s="63"/>
      <c r="BF758" s="63"/>
      <c r="BG758" s="63"/>
      <c r="BH758" s="63"/>
      <c r="BI758" s="63"/>
      <c r="BJ758" s="63"/>
      <c r="BK758" s="63"/>
      <c r="BL758" s="63"/>
      <c r="BM758" s="63"/>
      <c r="BN758" s="63"/>
      <c r="BO758" s="63"/>
      <c r="BP758" s="63"/>
      <c r="BQ758" s="63"/>
      <c r="BR758" s="63"/>
      <c r="BS758" s="63"/>
      <c r="BT758" s="63"/>
      <c r="BU758" s="63"/>
      <c r="BV758" s="63"/>
      <c r="BW758" s="63"/>
      <c r="BX758" s="63"/>
      <c r="BY758" s="63"/>
      <c r="BZ758" s="63"/>
      <c r="CA758" s="63"/>
      <c r="CB758" s="63"/>
      <c r="CC758" s="63"/>
      <c r="CD758" s="63"/>
      <c r="CE758" s="63"/>
      <c r="CF758" s="63"/>
      <c r="CG758" s="63"/>
      <c r="CH758" s="63"/>
      <c r="CI758" s="63"/>
      <c r="CJ758" s="63"/>
      <c r="CK758" s="63"/>
      <c r="CL758" s="63"/>
      <c r="CM758" s="63"/>
      <c r="CN758" s="63"/>
      <c r="CO758" s="63"/>
      <c r="CP758" s="63"/>
      <c r="CQ758" s="63"/>
      <c r="CR758" s="63"/>
      <c r="CS758" s="63"/>
      <c r="CT758" s="63"/>
      <c r="CU758" s="63"/>
      <c r="CV758" s="63"/>
      <c r="CW758" s="63"/>
    </row>
    <row r="759" spans="12:101" s="66" customFormat="1" x14ac:dyDescent="0.35">
      <c r="L759" s="63"/>
      <c r="M759" s="63"/>
      <c r="N759" s="63"/>
      <c r="O759" s="63"/>
      <c r="P759" s="63"/>
      <c r="Q759" s="63"/>
      <c r="R759" s="63"/>
      <c r="S759" s="63"/>
      <c r="T759" s="63"/>
      <c r="U759" s="63"/>
      <c r="V759" s="63"/>
      <c r="W759" s="63"/>
      <c r="X759" s="63"/>
      <c r="Y759" s="63"/>
      <c r="Z759" s="63"/>
      <c r="AA759" s="63"/>
      <c r="AB759" s="63"/>
      <c r="AC759" s="63"/>
      <c r="AD759" s="63"/>
      <c r="AE759" s="63"/>
      <c r="AF759" s="63"/>
      <c r="AG759" s="63"/>
      <c r="AH759" s="63"/>
      <c r="AI759" s="63"/>
      <c r="AJ759" s="63"/>
      <c r="AK759" s="63"/>
      <c r="AL759" s="63"/>
      <c r="AM759" s="63"/>
      <c r="AN759" s="63"/>
      <c r="AO759" s="63"/>
      <c r="AP759" s="63"/>
      <c r="AQ759" s="63"/>
      <c r="AR759" s="63"/>
      <c r="AS759" s="63"/>
      <c r="AT759" s="63"/>
      <c r="AU759" s="63"/>
      <c r="AV759" s="63"/>
      <c r="AW759" s="63"/>
      <c r="AX759" s="63"/>
      <c r="AY759" s="63"/>
      <c r="AZ759" s="63"/>
      <c r="BA759" s="63"/>
      <c r="BB759" s="63"/>
      <c r="BC759" s="63"/>
      <c r="BD759" s="63"/>
      <c r="BE759" s="63"/>
      <c r="BF759" s="63"/>
      <c r="BG759" s="63"/>
      <c r="BH759" s="63"/>
      <c r="BI759" s="63"/>
      <c r="BJ759" s="63"/>
      <c r="BK759" s="63"/>
      <c r="BL759" s="63"/>
      <c r="BM759" s="63"/>
      <c r="BN759" s="63"/>
      <c r="BO759" s="63"/>
      <c r="BP759" s="63"/>
      <c r="BQ759" s="63"/>
      <c r="BR759" s="63"/>
      <c r="BS759" s="63"/>
      <c r="BT759" s="63"/>
      <c r="BU759" s="63"/>
      <c r="BV759" s="63"/>
      <c r="BW759" s="63"/>
      <c r="BX759" s="63"/>
      <c r="BY759" s="63"/>
      <c r="BZ759" s="63"/>
      <c r="CA759" s="63"/>
      <c r="CB759" s="63"/>
      <c r="CC759" s="63"/>
      <c r="CD759" s="63"/>
      <c r="CE759" s="63"/>
      <c r="CF759" s="63"/>
      <c r="CG759" s="63"/>
      <c r="CH759" s="63"/>
      <c r="CI759" s="63"/>
      <c r="CJ759" s="63"/>
      <c r="CK759" s="63"/>
      <c r="CL759" s="63"/>
      <c r="CM759" s="63"/>
      <c r="CN759" s="63"/>
      <c r="CO759" s="63"/>
      <c r="CP759" s="63"/>
      <c r="CQ759" s="63"/>
      <c r="CR759" s="63"/>
      <c r="CS759" s="63"/>
      <c r="CT759" s="63"/>
      <c r="CU759" s="63"/>
      <c r="CV759" s="63"/>
      <c r="CW759" s="63"/>
    </row>
    <row r="760" spans="12:101" s="66" customFormat="1" x14ac:dyDescent="0.35">
      <c r="L760" s="63"/>
      <c r="M760" s="63"/>
      <c r="N760" s="63"/>
      <c r="O760" s="63"/>
      <c r="P760" s="63"/>
      <c r="Q760" s="63"/>
      <c r="R760" s="63"/>
      <c r="S760" s="63"/>
      <c r="T760" s="63"/>
      <c r="U760" s="63"/>
      <c r="V760" s="63"/>
      <c r="W760" s="63"/>
      <c r="X760" s="63"/>
      <c r="Y760" s="63"/>
      <c r="Z760" s="63"/>
      <c r="AA760" s="63"/>
      <c r="AB760" s="63"/>
      <c r="AC760" s="63"/>
      <c r="AD760" s="63"/>
      <c r="AE760" s="63"/>
      <c r="AF760" s="63"/>
      <c r="AG760" s="63"/>
      <c r="AH760" s="63"/>
      <c r="AI760" s="63"/>
      <c r="AJ760" s="63"/>
      <c r="AK760" s="63"/>
      <c r="AL760" s="63"/>
      <c r="AM760" s="63"/>
      <c r="AN760" s="63"/>
      <c r="AO760" s="63"/>
      <c r="AP760" s="63"/>
      <c r="AQ760" s="63"/>
      <c r="AR760" s="63"/>
      <c r="AS760" s="63"/>
      <c r="AT760" s="63"/>
      <c r="AU760" s="63"/>
      <c r="AV760" s="63"/>
      <c r="AW760" s="63"/>
      <c r="AX760" s="63"/>
      <c r="AY760" s="63"/>
      <c r="AZ760" s="63"/>
      <c r="BA760" s="63"/>
      <c r="BB760" s="63"/>
      <c r="BC760" s="63"/>
      <c r="BD760" s="63"/>
      <c r="BE760" s="63"/>
      <c r="BF760" s="63"/>
      <c r="BG760" s="63"/>
      <c r="BH760" s="63"/>
      <c r="BI760" s="63"/>
      <c r="BJ760" s="63"/>
      <c r="BK760" s="63"/>
      <c r="BL760" s="63"/>
      <c r="BM760" s="63"/>
      <c r="BN760" s="63"/>
      <c r="BO760" s="63"/>
      <c r="BP760" s="63"/>
      <c r="BQ760" s="63"/>
      <c r="BR760" s="63"/>
      <c r="BS760" s="63"/>
      <c r="BT760" s="63"/>
      <c r="BU760" s="63"/>
      <c r="BV760" s="63"/>
      <c r="BW760" s="63"/>
      <c r="BX760" s="63"/>
      <c r="BY760" s="63"/>
      <c r="BZ760" s="63"/>
      <c r="CA760" s="63"/>
      <c r="CB760" s="63"/>
      <c r="CC760" s="63"/>
      <c r="CD760" s="63"/>
      <c r="CE760" s="63"/>
      <c r="CF760" s="63"/>
      <c r="CG760" s="63"/>
      <c r="CH760" s="63"/>
      <c r="CI760" s="63"/>
      <c r="CJ760" s="63"/>
      <c r="CK760" s="63"/>
      <c r="CL760" s="63"/>
      <c r="CM760" s="63"/>
      <c r="CN760" s="63"/>
      <c r="CO760" s="63"/>
      <c r="CP760" s="63"/>
      <c r="CQ760" s="63"/>
      <c r="CR760" s="63"/>
      <c r="CS760" s="63"/>
      <c r="CT760" s="63"/>
      <c r="CU760" s="63"/>
      <c r="CV760" s="63"/>
      <c r="CW760" s="63"/>
    </row>
    <row r="761" spans="12:101" s="66" customFormat="1" x14ac:dyDescent="0.35">
      <c r="L761" s="63"/>
      <c r="M761" s="63"/>
      <c r="N761" s="63"/>
      <c r="O761" s="63"/>
      <c r="P761" s="63"/>
      <c r="Q761" s="63"/>
      <c r="R761" s="63"/>
      <c r="S761" s="63"/>
      <c r="T761" s="63"/>
      <c r="U761" s="63"/>
      <c r="V761" s="63"/>
      <c r="W761" s="63"/>
      <c r="X761" s="63"/>
      <c r="Y761" s="63"/>
      <c r="Z761" s="63"/>
      <c r="AA761" s="63"/>
      <c r="AB761" s="63"/>
      <c r="AC761" s="63"/>
      <c r="AD761" s="63"/>
      <c r="AE761" s="63"/>
      <c r="AF761" s="63"/>
      <c r="AG761" s="63"/>
      <c r="AH761" s="63"/>
      <c r="AI761" s="63"/>
      <c r="AJ761" s="63"/>
      <c r="AK761" s="63"/>
      <c r="AL761" s="63"/>
      <c r="AM761" s="63"/>
      <c r="AN761" s="63"/>
      <c r="AO761" s="63"/>
      <c r="AP761" s="63"/>
      <c r="AQ761" s="63"/>
      <c r="AR761" s="63"/>
      <c r="AS761" s="63"/>
      <c r="AT761" s="63"/>
      <c r="AU761" s="63"/>
      <c r="AV761" s="63"/>
      <c r="AW761" s="63"/>
      <c r="AX761" s="63"/>
      <c r="AY761" s="63"/>
      <c r="AZ761" s="63"/>
      <c r="BA761" s="63"/>
      <c r="BB761" s="63"/>
      <c r="BC761" s="63"/>
      <c r="BD761" s="63"/>
      <c r="BE761" s="63"/>
      <c r="BF761" s="63"/>
      <c r="BG761" s="63"/>
      <c r="BH761" s="63"/>
      <c r="BI761" s="63"/>
      <c r="BJ761" s="63"/>
      <c r="BK761" s="63"/>
      <c r="BL761" s="63"/>
      <c r="BM761" s="63"/>
      <c r="BN761" s="63"/>
      <c r="BO761" s="63"/>
      <c r="BP761" s="63"/>
      <c r="BQ761" s="63"/>
      <c r="BR761" s="63"/>
      <c r="BS761" s="63"/>
      <c r="BT761" s="63"/>
      <c r="BU761" s="63"/>
      <c r="BV761" s="63"/>
      <c r="BW761" s="63"/>
      <c r="BX761" s="63"/>
      <c r="BY761" s="63"/>
      <c r="BZ761" s="63"/>
      <c r="CA761" s="63"/>
      <c r="CB761" s="63"/>
      <c r="CC761" s="63"/>
      <c r="CD761" s="63"/>
      <c r="CE761" s="63"/>
      <c r="CF761" s="63"/>
      <c r="CG761" s="63"/>
      <c r="CH761" s="63"/>
      <c r="CI761" s="63"/>
      <c r="CJ761" s="63"/>
      <c r="CK761" s="63"/>
      <c r="CL761" s="63"/>
      <c r="CM761" s="63"/>
      <c r="CN761" s="63"/>
      <c r="CO761" s="63"/>
      <c r="CP761" s="63"/>
      <c r="CQ761" s="63"/>
      <c r="CR761" s="63"/>
      <c r="CS761" s="63"/>
      <c r="CT761" s="63"/>
      <c r="CU761" s="63"/>
      <c r="CV761" s="63"/>
      <c r="CW761" s="63"/>
    </row>
    <row r="762" spans="12:101" s="66" customFormat="1" x14ac:dyDescent="0.35">
      <c r="L762" s="63"/>
      <c r="M762" s="63"/>
      <c r="N762" s="63"/>
      <c r="O762" s="63"/>
      <c r="P762" s="63"/>
      <c r="Q762" s="63"/>
      <c r="R762" s="63"/>
      <c r="S762" s="63"/>
      <c r="T762" s="63"/>
      <c r="U762" s="63"/>
      <c r="V762" s="63"/>
      <c r="W762" s="63"/>
      <c r="X762" s="63"/>
      <c r="Y762" s="63"/>
      <c r="Z762" s="63"/>
      <c r="AA762" s="63"/>
      <c r="AB762" s="63"/>
      <c r="AC762" s="63"/>
      <c r="AD762" s="63"/>
      <c r="AE762" s="63"/>
      <c r="AF762" s="63"/>
      <c r="AG762" s="63"/>
      <c r="AH762" s="63"/>
      <c r="AI762" s="63"/>
      <c r="AJ762" s="63"/>
      <c r="AK762" s="63"/>
      <c r="AL762" s="63"/>
      <c r="AM762" s="63"/>
      <c r="AN762" s="63"/>
      <c r="AO762" s="63"/>
      <c r="AP762" s="63"/>
      <c r="AQ762" s="63"/>
      <c r="AR762" s="63"/>
      <c r="AS762" s="63"/>
      <c r="AT762" s="63"/>
      <c r="AU762" s="63"/>
      <c r="AV762" s="63"/>
      <c r="AW762" s="63"/>
      <c r="AX762" s="63"/>
      <c r="AY762" s="63"/>
      <c r="AZ762" s="63"/>
      <c r="BA762" s="63"/>
      <c r="BB762" s="63"/>
      <c r="BC762" s="63"/>
      <c r="BD762" s="63"/>
      <c r="BE762" s="63"/>
      <c r="BF762" s="63"/>
      <c r="BG762" s="63"/>
      <c r="BH762" s="63"/>
      <c r="BI762" s="63"/>
      <c r="BJ762" s="63"/>
      <c r="BK762" s="63"/>
      <c r="BL762" s="63"/>
      <c r="BM762" s="63"/>
      <c r="BN762" s="63"/>
      <c r="BO762" s="63"/>
      <c r="BP762" s="63"/>
      <c r="BQ762" s="63"/>
      <c r="BR762" s="63"/>
      <c r="BS762" s="63"/>
      <c r="BT762" s="63"/>
      <c r="BU762" s="63"/>
      <c r="BV762" s="63"/>
      <c r="BW762" s="63"/>
      <c r="BX762" s="63"/>
      <c r="BY762" s="63"/>
      <c r="BZ762" s="63"/>
      <c r="CA762" s="63"/>
      <c r="CB762" s="63"/>
      <c r="CC762" s="63"/>
      <c r="CD762" s="63"/>
      <c r="CE762" s="63"/>
      <c r="CF762" s="63"/>
      <c r="CG762" s="63"/>
      <c r="CH762" s="63"/>
      <c r="CI762" s="63"/>
      <c r="CJ762" s="63"/>
      <c r="CK762" s="63"/>
      <c r="CL762" s="63"/>
      <c r="CM762" s="63"/>
      <c r="CN762" s="63"/>
      <c r="CO762" s="63"/>
      <c r="CP762" s="63"/>
      <c r="CQ762" s="63"/>
      <c r="CR762" s="63"/>
      <c r="CS762" s="63"/>
      <c r="CT762" s="63"/>
      <c r="CU762" s="63"/>
      <c r="CV762" s="63"/>
      <c r="CW762" s="63"/>
    </row>
    <row r="763" spans="12:101" s="66" customFormat="1" x14ac:dyDescent="0.35">
      <c r="L763" s="63"/>
      <c r="M763" s="63"/>
      <c r="N763" s="63"/>
      <c r="O763" s="63"/>
      <c r="P763" s="63"/>
      <c r="Q763" s="63"/>
      <c r="R763" s="63"/>
      <c r="S763" s="63"/>
      <c r="T763" s="63"/>
      <c r="U763" s="63"/>
      <c r="V763" s="63"/>
      <c r="W763" s="63"/>
      <c r="X763" s="63"/>
      <c r="Y763" s="63"/>
      <c r="Z763" s="63"/>
      <c r="AA763" s="63"/>
      <c r="AB763" s="63"/>
      <c r="AC763" s="63"/>
      <c r="AD763" s="63"/>
      <c r="AE763" s="63"/>
      <c r="AF763" s="63"/>
      <c r="AG763" s="63"/>
      <c r="AH763" s="63"/>
      <c r="AI763" s="63"/>
      <c r="AJ763" s="63"/>
      <c r="AK763" s="63"/>
      <c r="AL763" s="63"/>
      <c r="AM763" s="63"/>
      <c r="AN763" s="63"/>
      <c r="AO763" s="63"/>
      <c r="AP763" s="63"/>
      <c r="AQ763" s="63"/>
      <c r="AR763" s="63"/>
      <c r="AS763" s="63"/>
      <c r="AT763" s="63"/>
      <c r="AU763" s="63"/>
      <c r="AV763" s="63"/>
      <c r="AW763" s="63"/>
      <c r="AX763" s="63"/>
      <c r="AY763" s="63"/>
      <c r="AZ763" s="63"/>
      <c r="BA763" s="63"/>
      <c r="BB763" s="63"/>
      <c r="BC763" s="63"/>
      <c r="BD763" s="63"/>
      <c r="BE763" s="63"/>
      <c r="BF763" s="63"/>
      <c r="BG763" s="63"/>
      <c r="BH763" s="63"/>
      <c r="BI763" s="63"/>
      <c r="BJ763" s="63"/>
      <c r="BK763" s="63"/>
      <c r="BL763" s="63"/>
      <c r="BM763" s="63"/>
      <c r="BN763" s="63"/>
      <c r="BO763" s="63"/>
      <c r="BP763" s="63"/>
      <c r="BQ763" s="63"/>
      <c r="BR763" s="63"/>
      <c r="BS763" s="63"/>
      <c r="BT763" s="63"/>
      <c r="BU763" s="63"/>
      <c r="BV763" s="63"/>
      <c r="BW763" s="63"/>
      <c r="BX763" s="63"/>
      <c r="BY763" s="63"/>
      <c r="BZ763" s="63"/>
      <c r="CA763" s="63"/>
      <c r="CB763" s="63"/>
      <c r="CC763" s="63"/>
      <c r="CD763" s="63"/>
      <c r="CE763" s="63"/>
      <c r="CF763" s="63"/>
      <c r="CG763" s="63"/>
      <c r="CH763" s="63"/>
      <c r="CI763" s="63"/>
      <c r="CJ763" s="63"/>
      <c r="CK763" s="63"/>
      <c r="CL763" s="63"/>
      <c r="CM763" s="63"/>
      <c r="CN763" s="63"/>
      <c r="CO763" s="63"/>
      <c r="CP763" s="63"/>
      <c r="CQ763" s="63"/>
      <c r="CR763" s="63"/>
      <c r="CS763" s="63"/>
      <c r="CT763" s="63"/>
      <c r="CU763" s="63"/>
      <c r="CV763" s="63"/>
      <c r="CW763" s="63"/>
    </row>
    <row r="764" spans="12:101" s="66" customFormat="1" x14ac:dyDescent="0.35">
      <c r="L764" s="63"/>
      <c r="M764" s="63"/>
      <c r="N764" s="63"/>
      <c r="O764" s="63"/>
      <c r="P764" s="63"/>
      <c r="Q764" s="63"/>
      <c r="R764" s="63"/>
      <c r="S764" s="63"/>
      <c r="T764" s="63"/>
      <c r="U764" s="63"/>
      <c r="V764" s="63"/>
      <c r="W764" s="63"/>
      <c r="X764" s="63"/>
      <c r="Y764" s="63"/>
      <c r="Z764" s="63"/>
      <c r="AA764" s="63"/>
      <c r="AB764" s="63"/>
      <c r="AC764" s="63"/>
      <c r="AD764" s="63"/>
      <c r="AE764" s="63"/>
      <c r="AF764" s="63"/>
      <c r="AG764" s="63"/>
      <c r="AH764" s="63"/>
      <c r="AI764" s="63"/>
      <c r="AJ764" s="63"/>
      <c r="AK764" s="63"/>
      <c r="AL764" s="63"/>
      <c r="AM764" s="63"/>
      <c r="AN764" s="63"/>
      <c r="AO764" s="63"/>
      <c r="AP764" s="63"/>
      <c r="AQ764" s="63"/>
      <c r="AR764" s="63"/>
      <c r="AS764" s="63"/>
      <c r="AT764" s="63"/>
      <c r="AU764" s="63"/>
      <c r="AV764" s="63"/>
      <c r="AW764" s="63"/>
      <c r="AX764" s="63"/>
      <c r="AY764" s="63"/>
      <c r="AZ764" s="63"/>
      <c r="BA764" s="63"/>
      <c r="BB764" s="63"/>
      <c r="BC764" s="63"/>
      <c r="BD764" s="63"/>
      <c r="BE764" s="63"/>
      <c r="BF764" s="63"/>
      <c r="BG764" s="63"/>
      <c r="BH764" s="63"/>
      <c r="BI764" s="63"/>
      <c r="BJ764" s="63"/>
      <c r="BK764" s="63"/>
      <c r="BL764" s="63"/>
      <c r="BM764" s="63"/>
      <c r="BN764" s="63"/>
      <c r="BO764" s="63"/>
      <c r="BP764" s="63"/>
      <c r="BQ764" s="63"/>
      <c r="BR764" s="63"/>
      <c r="BS764" s="63"/>
      <c r="BT764" s="63"/>
      <c r="BU764" s="63"/>
      <c r="BV764" s="63"/>
      <c r="BW764" s="63"/>
      <c r="BX764" s="63"/>
      <c r="BY764" s="63"/>
      <c r="BZ764" s="63"/>
      <c r="CA764" s="63"/>
      <c r="CB764" s="63"/>
      <c r="CC764" s="63"/>
      <c r="CD764" s="63"/>
      <c r="CE764" s="63"/>
      <c r="CF764" s="63"/>
      <c r="CG764" s="63"/>
      <c r="CH764" s="63"/>
      <c r="CI764" s="63"/>
      <c r="CJ764" s="63"/>
      <c r="CK764" s="63"/>
      <c r="CL764" s="63"/>
      <c r="CM764" s="63"/>
      <c r="CN764" s="63"/>
      <c r="CO764" s="63"/>
      <c r="CP764" s="63"/>
      <c r="CQ764" s="63"/>
      <c r="CR764" s="63"/>
      <c r="CS764" s="63"/>
      <c r="CT764" s="63"/>
      <c r="CU764" s="63"/>
      <c r="CV764" s="63"/>
      <c r="CW764" s="63"/>
    </row>
    <row r="765" spans="12:101" s="66" customFormat="1" x14ac:dyDescent="0.35">
      <c r="L765" s="63"/>
      <c r="M765" s="63"/>
      <c r="N765" s="63"/>
      <c r="O765" s="63"/>
      <c r="P765" s="63"/>
      <c r="Q765" s="63"/>
      <c r="R765" s="63"/>
      <c r="S765" s="63"/>
      <c r="T765" s="63"/>
      <c r="U765" s="63"/>
      <c r="V765" s="63"/>
      <c r="W765" s="63"/>
      <c r="X765" s="63"/>
      <c r="Y765" s="63"/>
      <c r="Z765" s="63"/>
      <c r="AA765" s="63"/>
      <c r="AB765" s="63"/>
      <c r="AC765" s="63"/>
      <c r="AD765" s="63"/>
      <c r="AE765" s="63"/>
      <c r="AF765" s="63"/>
      <c r="AG765" s="63"/>
      <c r="AH765" s="63"/>
      <c r="AI765" s="63"/>
      <c r="AJ765" s="63"/>
      <c r="AK765" s="63"/>
      <c r="AL765" s="63"/>
      <c r="AM765" s="63"/>
      <c r="AN765" s="63"/>
      <c r="AO765" s="63"/>
      <c r="AP765" s="63"/>
      <c r="AQ765" s="63"/>
      <c r="AR765" s="63"/>
      <c r="AS765" s="63"/>
      <c r="AT765" s="63"/>
      <c r="AU765" s="63"/>
      <c r="AV765" s="63"/>
      <c r="AW765" s="63"/>
      <c r="AX765" s="63"/>
      <c r="AY765" s="63"/>
      <c r="AZ765" s="63"/>
      <c r="BA765" s="63"/>
      <c r="BB765" s="63"/>
      <c r="BC765" s="63"/>
      <c r="BD765" s="63"/>
      <c r="BE765" s="63"/>
      <c r="BF765" s="63"/>
      <c r="BG765" s="63"/>
      <c r="BH765" s="63"/>
      <c r="BI765" s="63"/>
      <c r="BJ765" s="63"/>
      <c r="BK765" s="63"/>
      <c r="BL765" s="63"/>
      <c r="BM765" s="63"/>
      <c r="BN765" s="63"/>
      <c r="BO765" s="63"/>
      <c r="BP765" s="63"/>
      <c r="BQ765" s="63"/>
      <c r="BR765" s="63"/>
      <c r="BS765" s="63"/>
      <c r="BT765" s="63"/>
      <c r="BU765" s="63"/>
      <c r="BV765" s="63"/>
      <c r="BW765" s="63"/>
      <c r="BX765" s="63"/>
      <c r="BY765" s="63"/>
      <c r="BZ765" s="63"/>
      <c r="CA765" s="63"/>
      <c r="CB765" s="63"/>
      <c r="CC765" s="63"/>
      <c r="CD765" s="63"/>
      <c r="CE765" s="63"/>
      <c r="CF765" s="63"/>
      <c r="CG765" s="63"/>
      <c r="CH765" s="63"/>
      <c r="CI765" s="63"/>
      <c r="CJ765" s="63"/>
      <c r="CK765" s="63"/>
      <c r="CL765" s="63"/>
      <c r="CM765" s="63"/>
      <c r="CN765" s="63"/>
      <c r="CO765" s="63"/>
      <c r="CP765" s="63"/>
      <c r="CQ765" s="63"/>
      <c r="CR765" s="63"/>
      <c r="CS765" s="63"/>
      <c r="CT765" s="63"/>
      <c r="CU765" s="63"/>
      <c r="CV765" s="63"/>
      <c r="CW765" s="63"/>
    </row>
    <row r="766" spans="12:101" s="66" customFormat="1" x14ac:dyDescent="0.35">
      <c r="L766" s="63"/>
      <c r="M766" s="63"/>
      <c r="N766" s="63"/>
      <c r="O766" s="63"/>
      <c r="P766" s="63"/>
      <c r="Q766" s="63"/>
      <c r="R766" s="63"/>
      <c r="S766" s="63"/>
      <c r="T766" s="63"/>
      <c r="U766" s="63"/>
      <c r="V766" s="63"/>
      <c r="W766" s="63"/>
      <c r="X766" s="63"/>
      <c r="Y766" s="63"/>
      <c r="Z766" s="63"/>
      <c r="AA766" s="63"/>
      <c r="AB766" s="63"/>
      <c r="AC766" s="63"/>
      <c r="AD766" s="63"/>
      <c r="AE766" s="63"/>
      <c r="AF766" s="63"/>
      <c r="AG766" s="63"/>
      <c r="AH766" s="63"/>
      <c r="AI766" s="63"/>
      <c r="AJ766" s="63"/>
      <c r="AK766" s="63"/>
      <c r="AL766" s="63"/>
      <c r="AM766" s="63"/>
      <c r="AN766" s="63"/>
      <c r="AO766" s="63"/>
      <c r="AP766" s="63"/>
      <c r="AQ766" s="63"/>
      <c r="AR766" s="63"/>
      <c r="AS766" s="63"/>
      <c r="AT766" s="63"/>
      <c r="AU766" s="63"/>
      <c r="AV766" s="63"/>
      <c r="AW766" s="63"/>
      <c r="AX766" s="63"/>
      <c r="AY766" s="63"/>
      <c r="AZ766" s="63"/>
      <c r="BA766" s="63"/>
      <c r="BB766" s="63"/>
      <c r="BC766" s="63"/>
      <c r="BD766" s="63"/>
      <c r="BE766" s="63"/>
      <c r="BF766" s="63"/>
      <c r="BG766" s="63"/>
      <c r="BH766" s="63"/>
      <c r="BI766" s="63"/>
      <c r="BJ766" s="63"/>
      <c r="BK766" s="63"/>
      <c r="BL766" s="63"/>
      <c r="BM766" s="63"/>
      <c r="BN766" s="63"/>
      <c r="BO766" s="63"/>
      <c r="BP766" s="63"/>
      <c r="BQ766" s="63"/>
      <c r="BR766" s="63"/>
      <c r="BS766" s="63"/>
      <c r="BT766" s="63"/>
      <c r="BU766" s="63"/>
      <c r="BV766" s="63"/>
      <c r="BW766" s="63"/>
      <c r="BX766" s="63"/>
      <c r="BY766" s="63"/>
      <c r="BZ766" s="63"/>
      <c r="CA766" s="63"/>
      <c r="CB766" s="63"/>
      <c r="CC766" s="63"/>
      <c r="CD766" s="63"/>
      <c r="CE766" s="63"/>
      <c r="CF766" s="63"/>
      <c r="CG766" s="63"/>
      <c r="CH766" s="63"/>
      <c r="CI766" s="63"/>
      <c r="CJ766" s="63"/>
      <c r="CK766" s="63"/>
      <c r="CL766" s="63"/>
      <c r="CM766" s="63"/>
      <c r="CN766" s="63"/>
      <c r="CO766" s="63"/>
      <c r="CP766" s="63"/>
      <c r="CQ766" s="63"/>
      <c r="CR766" s="63"/>
      <c r="CS766" s="63"/>
      <c r="CT766" s="63"/>
      <c r="CU766" s="63"/>
      <c r="CV766" s="63"/>
      <c r="CW766" s="63"/>
    </row>
    <row r="767" spans="12:101" s="66" customFormat="1" x14ac:dyDescent="0.35">
      <c r="L767" s="63"/>
      <c r="M767" s="63"/>
      <c r="N767" s="63"/>
      <c r="O767" s="63"/>
      <c r="P767" s="63"/>
      <c r="Q767" s="63"/>
      <c r="R767" s="63"/>
      <c r="S767" s="63"/>
      <c r="T767" s="63"/>
      <c r="U767" s="63"/>
      <c r="V767" s="63"/>
      <c r="W767" s="63"/>
      <c r="X767" s="63"/>
      <c r="Y767" s="63"/>
      <c r="Z767" s="63"/>
      <c r="AA767" s="63"/>
      <c r="AB767" s="63"/>
      <c r="AC767" s="63"/>
      <c r="AD767" s="63"/>
      <c r="AE767" s="63"/>
      <c r="AF767" s="63"/>
      <c r="AG767" s="63"/>
      <c r="AH767" s="63"/>
      <c r="AI767" s="63"/>
      <c r="AJ767" s="63"/>
      <c r="AK767" s="63"/>
      <c r="AL767" s="63"/>
      <c r="AM767" s="63"/>
      <c r="AN767" s="63"/>
      <c r="AO767" s="63"/>
      <c r="AP767" s="63"/>
      <c r="AQ767" s="63"/>
      <c r="AR767" s="63"/>
      <c r="AS767" s="63"/>
      <c r="AT767" s="63"/>
      <c r="AU767" s="63"/>
      <c r="AV767" s="63"/>
      <c r="AW767" s="63"/>
      <c r="AX767" s="63"/>
      <c r="AY767" s="63"/>
      <c r="AZ767" s="63"/>
      <c r="BA767" s="63"/>
      <c r="BB767" s="63"/>
      <c r="BC767" s="63"/>
      <c r="BD767" s="63"/>
      <c r="BE767" s="63"/>
      <c r="BF767" s="63"/>
      <c r="BG767" s="63"/>
      <c r="BH767" s="63"/>
      <c r="BI767" s="63"/>
      <c r="BJ767" s="63"/>
      <c r="BK767" s="63"/>
      <c r="BL767" s="63"/>
      <c r="BM767" s="63"/>
      <c r="BN767" s="63"/>
      <c r="BO767" s="63"/>
      <c r="BP767" s="63"/>
      <c r="BQ767" s="63"/>
      <c r="BR767" s="63"/>
      <c r="BS767" s="63"/>
      <c r="BT767" s="63"/>
      <c r="BU767" s="63"/>
      <c r="BV767" s="63"/>
      <c r="BW767" s="63"/>
      <c r="BX767" s="63"/>
      <c r="BY767" s="63"/>
      <c r="BZ767" s="63"/>
      <c r="CA767" s="63"/>
      <c r="CB767" s="63"/>
      <c r="CC767" s="63"/>
      <c r="CD767" s="63"/>
      <c r="CE767" s="63"/>
      <c r="CF767" s="63"/>
      <c r="CG767" s="63"/>
      <c r="CH767" s="63"/>
      <c r="CI767" s="63"/>
      <c r="CJ767" s="63"/>
      <c r="CK767" s="63"/>
      <c r="CL767" s="63"/>
      <c r="CM767" s="63"/>
      <c r="CN767" s="63"/>
      <c r="CO767" s="63"/>
      <c r="CP767" s="63"/>
      <c r="CQ767" s="63"/>
      <c r="CR767" s="63"/>
      <c r="CS767" s="63"/>
      <c r="CT767" s="63"/>
      <c r="CU767" s="63"/>
      <c r="CV767" s="63"/>
      <c r="CW767" s="63"/>
    </row>
    <row r="768" spans="12:101" s="66" customFormat="1" x14ac:dyDescent="0.35">
      <c r="L768" s="63"/>
      <c r="M768" s="63"/>
      <c r="N768" s="63"/>
      <c r="O768" s="63"/>
      <c r="P768" s="63"/>
      <c r="Q768" s="63"/>
      <c r="R768" s="63"/>
      <c r="S768" s="63"/>
      <c r="T768" s="63"/>
      <c r="U768" s="63"/>
      <c r="V768" s="63"/>
      <c r="W768" s="63"/>
      <c r="X768" s="63"/>
      <c r="Y768" s="63"/>
      <c r="Z768" s="63"/>
      <c r="AA768" s="63"/>
      <c r="AB768" s="63"/>
      <c r="AC768" s="63"/>
      <c r="AD768" s="63"/>
      <c r="AE768" s="63"/>
      <c r="AF768" s="63"/>
      <c r="AG768" s="63"/>
      <c r="AH768" s="63"/>
      <c r="AI768" s="63"/>
      <c r="AJ768" s="63"/>
      <c r="AK768" s="63"/>
      <c r="AL768" s="63"/>
      <c r="AM768" s="63"/>
      <c r="AN768" s="63"/>
      <c r="AO768" s="63"/>
      <c r="AP768" s="63"/>
      <c r="AQ768" s="63"/>
      <c r="AR768" s="63"/>
      <c r="AS768" s="63"/>
      <c r="AT768" s="63"/>
      <c r="AU768" s="63"/>
      <c r="AV768" s="63"/>
      <c r="AW768" s="63"/>
      <c r="AX768" s="63"/>
      <c r="AY768" s="63"/>
      <c r="AZ768" s="63"/>
      <c r="BA768" s="63"/>
      <c r="BB768" s="63"/>
      <c r="BC768" s="63"/>
      <c r="BD768" s="63"/>
      <c r="BE768" s="63"/>
      <c r="BF768" s="63"/>
      <c r="BG768" s="63"/>
      <c r="BH768" s="63"/>
      <c r="BI768" s="63"/>
      <c r="BJ768" s="63"/>
      <c r="BK768" s="63"/>
      <c r="BL768" s="63"/>
      <c r="BM768" s="63"/>
      <c r="BN768" s="63"/>
      <c r="BO768" s="63"/>
      <c r="BP768" s="63"/>
      <c r="BQ768" s="63"/>
      <c r="BR768" s="63"/>
      <c r="BS768" s="63"/>
      <c r="BT768" s="63"/>
      <c r="BU768" s="63"/>
      <c r="BV768" s="63"/>
      <c r="BW768" s="63"/>
      <c r="BX768" s="63"/>
      <c r="BY768" s="63"/>
      <c r="BZ768" s="63"/>
      <c r="CA768" s="63"/>
      <c r="CB768" s="63"/>
      <c r="CC768" s="63"/>
      <c r="CD768" s="63"/>
      <c r="CE768" s="63"/>
      <c r="CF768" s="63"/>
      <c r="CG768" s="63"/>
      <c r="CH768" s="63"/>
      <c r="CI768" s="63"/>
      <c r="CJ768" s="63"/>
      <c r="CK768" s="63"/>
      <c r="CL768" s="63"/>
      <c r="CM768" s="63"/>
      <c r="CN768" s="63"/>
      <c r="CO768" s="63"/>
      <c r="CP768" s="63"/>
      <c r="CQ768" s="63"/>
      <c r="CR768" s="63"/>
      <c r="CS768" s="63"/>
      <c r="CT768" s="63"/>
      <c r="CU768" s="63"/>
      <c r="CV768" s="63"/>
      <c r="CW768" s="63"/>
    </row>
    <row r="769" spans="12:101" s="66" customFormat="1" x14ac:dyDescent="0.35">
      <c r="L769" s="63"/>
      <c r="M769" s="63"/>
      <c r="N769" s="63"/>
      <c r="O769" s="63"/>
      <c r="P769" s="63"/>
      <c r="Q769" s="63"/>
      <c r="R769" s="63"/>
      <c r="S769" s="63"/>
      <c r="T769" s="63"/>
      <c r="U769" s="63"/>
      <c r="V769" s="63"/>
      <c r="W769" s="63"/>
      <c r="X769" s="63"/>
      <c r="Y769" s="63"/>
      <c r="Z769" s="63"/>
      <c r="AA769" s="63"/>
      <c r="AB769" s="63"/>
      <c r="AC769" s="63"/>
      <c r="AD769" s="63"/>
      <c r="AE769" s="63"/>
      <c r="AF769" s="63"/>
      <c r="AG769" s="63"/>
      <c r="AH769" s="63"/>
      <c r="AI769" s="63"/>
      <c r="AJ769" s="63"/>
      <c r="AK769" s="63"/>
      <c r="AL769" s="63"/>
      <c r="AM769" s="63"/>
      <c r="AN769" s="63"/>
      <c r="AO769" s="63"/>
      <c r="AP769" s="63"/>
      <c r="AQ769" s="63"/>
      <c r="AR769" s="63"/>
      <c r="AS769" s="63"/>
      <c r="AT769" s="63"/>
      <c r="AU769" s="63"/>
      <c r="AV769" s="63"/>
      <c r="AW769" s="63"/>
      <c r="AX769" s="63"/>
      <c r="AY769" s="63"/>
      <c r="AZ769" s="63"/>
      <c r="BA769" s="63"/>
      <c r="BB769" s="63"/>
      <c r="BC769" s="63"/>
      <c r="BD769" s="63"/>
      <c r="BE769" s="63"/>
      <c r="BF769" s="63"/>
      <c r="BG769" s="63"/>
      <c r="BH769" s="63"/>
      <c r="BI769" s="63"/>
      <c r="BJ769" s="63"/>
      <c r="BK769" s="63"/>
      <c r="BL769" s="63"/>
      <c r="BM769" s="63"/>
      <c r="BN769" s="63"/>
      <c r="BO769" s="63"/>
      <c r="BP769" s="63"/>
      <c r="BQ769" s="63"/>
      <c r="BR769" s="63"/>
      <c r="BS769" s="63"/>
      <c r="BT769" s="63"/>
      <c r="BU769" s="63"/>
      <c r="BV769" s="63"/>
      <c r="BW769" s="63"/>
      <c r="BX769" s="63"/>
      <c r="BY769" s="63"/>
      <c r="BZ769" s="63"/>
      <c r="CA769" s="63"/>
      <c r="CB769" s="63"/>
      <c r="CC769" s="63"/>
      <c r="CD769" s="63"/>
      <c r="CE769" s="63"/>
      <c r="CF769" s="63"/>
      <c r="CG769" s="63"/>
      <c r="CH769" s="63"/>
      <c r="CI769" s="63"/>
      <c r="CJ769" s="63"/>
      <c r="CK769" s="63"/>
      <c r="CL769" s="63"/>
      <c r="CM769" s="63"/>
      <c r="CN769" s="63"/>
      <c r="CO769" s="63"/>
      <c r="CP769" s="63"/>
      <c r="CQ769" s="63"/>
      <c r="CR769" s="63"/>
      <c r="CS769" s="63"/>
      <c r="CT769" s="63"/>
      <c r="CU769" s="63"/>
      <c r="CV769" s="63"/>
      <c r="CW769" s="63"/>
    </row>
    <row r="770" spans="12:101" s="66" customFormat="1" x14ac:dyDescent="0.35">
      <c r="L770" s="63"/>
      <c r="M770" s="63"/>
      <c r="N770" s="63"/>
      <c r="O770" s="63"/>
      <c r="P770" s="63"/>
      <c r="Q770" s="63"/>
      <c r="R770" s="63"/>
      <c r="S770" s="63"/>
      <c r="T770" s="63"/>
      <c r="U770" s="63"/>
      <c r="V770" s="63"/>
      <c r="W770" s="63"/>
      <c r="X770" s="63"/>
      <c r="Y770" s="63"/>
      <c r="Z770" s="63"/>
      <c r="AA770" s="63"/>
      <c r="AB770" s="63"/>
      <c r="AC770" s="63"/>
      <c r="AD770" s="63"/>
      <c r="AE770" s="63"/>
      <c r="AF770" s="63"/>
      <c r="AG770" s="63"/>
      <c r="AH770" s="63"/>
      <c r="AI770" s="63"/>
      <c r="AJ770" s="63"/>
      <c r="AK770" s="63"/>
      <c r="AL770" s="63"/>
      <c r="AM770" s="63"/>
      <c r="AN770" s="63"/>
      <c r="AO770" s="63"/>
      <c r="AP770" s="63"/>
      <c r="AQ770" s="63"/>
      <c r="AR770" s="63"/>
      <c r="AS770" s="63"/>
      <c r="AT770" s="63"/>
      <c r="AU770" s="63"/>
      <c r="AV770" s="63"/>
      <c r="AW770" s="63"/>
      <c r="AX770" s="63"/>
      <c r="AY770" s="63"/>
      <c r="AZ770" s="63"/>
      <c r="BA770" s="63"/>
      <c r="BB770" s="63"/>
      <c r="BC770" s="63"/>
      <c r="BD770" s="63"/>
      <c r="BE770" s="63"/>
      <c r="BF770" s="63"/>
      <c r="BG770" s="63"/>
      <c r="BH770" s="63"/>
      <c r="BI770" s="63"/>
      <c r="BJ770" s="63"/>
      <c r="BK770" s="63"/>
      <c r="BL770" s="63"/>
      <c r="BM770" s="63"/>
      <c r="BN770" s="63"/>
      <c r="BO770" s="63"/>
      <c r="BP770" s="63"/>
      <c r="BQ770" s="63"/>
      <c r="BR770" s="63"/>
      <c r="BS770" s="63"/>
      <c r="BT770" s="63"/>
      <c r="BU770" s="63"/>
      <c r="BV770" s="63"/>
      <c r="BW770" s="63"/>
      <c r="BX770" s="63"/>
      <c r="BY770" s="63"/>
      <c r="BZ770" s="63"/>
      <c r="CA770" s="63"/>
      <c r="CB770" s="63"/>
      <c r="CC770" s="63"/>
      <c r="CD770" s="63"/>
      <c r="CE770" s="63"/>
      <c r="CF770" s="63"/>
      <c r="CG770" s="63"/>
      <c r="CH770" s="63"/>
      <c r="CI770" s="63"/>
      <c r="CJ770" s="63"/>
      <c r="CK770" s="63"/>
      <c r="CL770" s="63"/>
      <c r="CM770" s="63"/>
      <c r="CN770" s="63"/>
      <c r="CO770" s="63"/>
      <c r="CP770" s="63"/>
      <c r="CQ770" s="63"/>
      <c r="CR770" s="63"/>
      <c r="CS770" s="63"/>
      <c r="CT770" s="63"/>
      <c r="CU770" s="63"/>
      <c r="CV770" s="63"/>
      <c r="CW770" s="63"/>
    </row>
    <row r="771" spans="12:101" s="66" customFormat="1" x14ac:dyDescent="0.35">
      <c r="L771" s="63"/>
      <c r="M771" s="63"/>
      <c r="N771" s="63"/>
      <c r="O771" s="63"/>
      <c r="P771" s="63"/>
      <c r="Q771" s="63"/>
      <c r="R771" s="63"/>
      <c r="S771" s="63"/>
      <c r="T771" s="63"/>
      <c r="U771" s="63"/>
      <c r="V771" s="63"/>
      <c r="W771" s="63"/>
      <c r="X771" s="63"/>
      <c r="Y771" s="63"/>
      <c r="Z771" s="63"/>
      <c r="AA771" s="63"/>
      <c r="AB771" s="63"/>
      <c r="AC771" s="63"/>
      <c r="AD771" s="63"/>
      <c r="AE771" s="63"/>
      <c r="AF771" s="63"/>
      <c r="AG771" s="63"/>
      <c r="AH771" s="63"/>
      <c r="AI771" s="63"/>
      <c r="AJ771" s="63"/>
      <c r="AK771" s="63"/>
      <c r="AL771" s="63"/>
      <c r="AM771" s="63"/>
      <c r="AN771" s="63"/>
      <c r="AO771" s="63"/>
      <c r="AP771" s="63"/>
      <c r="AQ771" s="63"/>
      <c r="AR771" s="63"/>
      <c r="AS771" s="63"/>
      <c r="AT771" s="63"/>
      <c r="AU771" s="63"/>
      <c r="AV771" s="63"/>
      <c r="AW771" s="63"/>
      <c r="AX771" s="63"/>
      <c r="AY771" s="63"/>
      <c r="AZ771" s="63"/>
      <c r="BA771" s="63"/>
      <c r="BB771" s="63"/>
      <c r="BC771" s="63"/>
      <c r="BD771" s="63"/>
      <c r="BE771" s="63"/>
      <c r="BF771" s="63"/>
      <c r="BG771" s="63"/>
      <c r="BH771" s="63"/>
      <c r="BI771" s="63"/>
      <c r="BJ771" s="63"/>
      <c r="BK771" s="63"/>
      <c r="BL771" s="63"/>
      <c r="BM771" s="63"/>
      <c r="BN771" s="63"/>
      <c r="BO771" s="63"/>
      <c r="BP771" s="63"/>
      <c r="BQ771" s="63"/>
      <c r="BR771" s="63"/>
      <c r="BS771" s="63"/>
      <c r="BT771" s="63"/>
      <c r="BU771" s="63"/>
      <c r="BV771" s="63"/>
      <c r="BW771" s="63"/>
      <c r="BX771" s="63"/>
      <c r="BY771" s="63"/>
      <c r="BZ771" s="63"/>
      <c r="CA771" s="63"/>
      <c r="CB771" s="63"/>
      <c r="CC771" s="63"/>
      <c r="CD771" s="63"/>
      <c r="CE771" s="63"/>
      <c r="CF771" s="63"/>
      <c r="CG771" s="63"/>
      <c r="CH771" s="63"/>
      <c r="CI771" s="63"/>
      <c r="CJ771" s="63"/>
      <c r="CK771" s="63"/>
      <c r="CL771" s="63"/>
      <c r="CM771" s="63"/>
      <c r="CN771" s="63"/>
      <c r="CO771" s="63"/>
      <c r="CP771" s="63"/>
      <c r="CQ771" s="63"/>
      <c r="CR771" s="63"/>
      <c r="CS771" s="63"/>
      <c r="CT771" s="63"/>
      <c r="CU771" s="63"/>
      <c r="CV771" s="63"/>
      <c r="CW771" s="63"/>
    </row>
    <row r="772" spans="12:101" s="66" customFormat="1" x14ac:dyDescent="0.35">
      <c r="L772" s="63"/>
      <c r="M772" s="63"/>
      <c r="N772" s="63"/>
      <c r="O772" s="63"/>
      <c r="P772" s="63"/>
      <c r="Q772" s="63"/>
      <c r="R772" s="63"/>
      <c r="S772" s="63"/>
      <c r="T772" s="63"/>
      <c r="U772" s="63"/>
      <c r="V772" s="63"/>
      <c r="W772" s="63"/>
      <c r="X772" s="63"/>
      <c r="Y772" s="63"/>
      <c r="Z772" s="63"/>
      <c r="AA772" s="63"/>
      <c r="AB772" s="63"/>
      <c r="AC772" s="63"/>
      <c r="AD772" s="63"/>
      <c r="AE772" s="63"/>
      <c r="AF772" s="63"/>
      <c r="AG772" s="63"/>
      <c r="AH772" s="63"/>
      <c r="AI772" s="63"/>
      <c r="AJ772" s="63"/>
      <c r="AK772" s="63"/>
      <c r="AL772" s="63"/>
      <c r="AM772" s="63"/>
      <c r="AN772" s="63"/>
      <c r="AO772" s="63"/>
      <c r="AP772" s="63"/>
      <c r="AQ772" s="63"/>
      <c r="AR772" s="63"/>
      <c r="AS772" s="63"/>
      <c r="AT772" s="63"/>
      <c r="AU772" s="63"/>
      <c r="AV772" s="63"/>
      <c r="AW772" s="63"/>
      <c r="AX772" s="63"/>
      <c r="AY772" s="63"/>
      <c r="AZ772" s="63"/>
      <c r="BA772" s="63"/>
      <c r="BB772" s="63"/>
      <c r="BC772" s="63"/>
      <c r="BD772" s="63"/>
      <c r="BE772" s="63"/>
      <c r="BF772" s="63"/>
      <c r="BG772" s="63"/>
      <c r="BH772" s="63"/>
      <c r="BI772" s="63"/>
      <c r="BJ772" s="63"/>
      <c r="BK772" s="63"/>
      <c r="BL772" s="63"/>
      <c r="BM772" s="63"/>
      <c r="BN772" s="63"/>
      <c r="BO772" s="63"/>
      <c r="BP772" s="63"/>
      <c r="BQ772" s="63"/>
      <c r="BR772" s="63"/>
      <c r="BS772" s="63"/>
      <c r="BT772" s="63"/>
      <c r="BU772" s="63"/>
      <c r="BV772" s="63"/>
      <c r="BW772" s="63"/>
      <c r="BX772" s="63"/>
      <c r="BY772" s="63"/>
      <c r="BZ772" s="63"/>
      <c r="CA772" s="63"/>
      <c r="CB772" s="63"/>
      <c r="CC772" s="63"/>
      <c r="CD772" s="63"/>
      <c r="CE772" s="63"/>
      <c r="CF772" s="63"/>
      <c r="CG772" s="63"/>
      <c r="CH772" s="63"/>
      <c r="CI772" s="63"/>
      <c r="CJ772" s="63"/>
      <c r="CK772" s="63"/>
      <c r="CL772" s="63"/>
      <c r="CM772" s="63"/>
      <c r="CN772" s="63"/>
      <c r="CO772" s="63"/>
      <c r="CP772" s="63"/>
      <c r="CQ772" s="63"/>
      <c r="CR772" s="63"/>
      <c r="CS772" s="63"/>
      <c r="CT772" s="63"/>
      <c r="CU772" s="63"/>
      <c r="CV772" s="63"/>
      <c r="CW772" s="63"/>
    </row>
    <row r="773" spans="12:101" s="66" customFormat="1" x14ac:dyDescent="0.35">
      <c r="L773" s="63"/>
      <c r="M773" s="63"/>
      <c r="N773" s="63"/>
      <c r="O773" s="63"/>
      <c r="P773" s="63"/>
      <c r="Q773" s="63"/>
      <c r="R773" s="63"/>
      <c r="S773" s="63"/>
      <c r="T773" s="63"/>
      <c r="U773" s="63"/>
      <c r="V773" s="63"/>
      <c r="W773" s="63"/>
      <c r="X773" s="63"/>
      <c r="Y773" s="63"/>
      <c r="Z773" s="63"/>
      <c r="AA773" s="63"/>
      <c r="AB773" s="63"/>
      <c r="AC773" s="63"/>
      <c r="AD773" s="63"/>
      <c r="AE773" s="63"/>
      <c r="AF773" s="63"/>
      <c r="AG773" s="63"/>
      <c r="AH773" s="63"/>
      <c r="AI773" s="63"/>
      <c r="AJ773" s="63"/>
      <c r="AK773" s="63"/>
      <c r="AL773" s="63"/>
      <c r="AM773" s="63"/>
      <c r="AN773" s="63"/>
      <c r="AO773" s="63"/>
      <c r="AP773" s="63"/>
      <c r="AQ773" s="63"/>
      <c r="AR773" s="63"/>
      <c r="AS773" s="63"/>
      <c r="AT773" s="63"/>
      <c r="AU773" s="63"/>
      <c r="AV773" s="63"/>
      <c r="AW773" s="63"/>
      <c r="AX773" s="63"/>
      <c r="AY773" s="63"/>
      <c r="AZ773" s="63"/>
      <c r="BA773" s="63"/>
      <c r="BB773" s="63"/>
      <c r="BC773" s="63"/>
      <c r="BD773" s="63"/>
      <c r="BE773" s="63"/>
      <c r="BF773" s="63"/>
      <c r="BG773" s="63"/>
      <c r="BH773" s="63"/>
      <c r="BI773" s="63"/>
      <c r="BJ773" s="63"/>
      <c r="BK773" s="63"/>
      <c r="BL773" s="63"/>
      <c r="BM773" s="63"/>
      <c r="BN773" s="63"/>
      <c r="BO773" s="63"/>
      <c r="BP773" s="63"/>
      <c r="BQ773" s="63"/>
      <c r="BR773" s="63"/>
      <c r="BS773" s="63"/>
      <c r="BT773" s="63"/>
      <c r="BU773" s="63"/>
      <c r="BV773" s="63"/>
      <c r="BW773" s="63"/>
      <c r="BX773" s="63"/>
      <c r="BY773" s="63"/>
      <c r="BZ773" s="63"/>
      <c r="CA773" s="63"/>
      <c r="CB773" s="63"/>
      <c r="CC773" s="63"/>
      <c r="CD773" s="63"/>
      <c r="CE773" s="63"/>
      <c r="CF773" s="63"/>
      <c r="CG773" s="63"/>
      <c r="CH773" s="63"/>
      <c r="CI773" s="63"/>
      <c r="CJ773" s="63"/>
      <c r="CK773" s="63"/>
      <c r="CL773" s="63"/>
      <c r="CM773" s="63"/>
      <c r="CN773" s="63"/>
      <c r="CO773" s="63"/>
      <c r="CP773" s="63"/>
      <c r="CQ773" s="63"/>
      <c r="CR773" s="63"/>
      <c r="CS773" s="63"/>
      <c r="CT773" s="63"/>
      <c r="CU773" s="63"/>
      <c r="CV773" s="63"/>
      <c r="CW773" s="63"/>
    </row>
    <row r="774" spans="12:101" s="66" customFormat="1" x14ac:dyDescent="0.35">
      <c r="L774" s="63"/>
      <c r="M774" s="63"/>
      <c r="N774" s="63"/>
      <c r="O774" s="63"/>
      <c r="P774" s="63"/>
      <c r="Q774" s="63"/>
      <c r="R774" s="63"/>
      <c r="S774" s="63"/>
      <c r="T774" s="63"/>
      <c r="U774" s="63"/>
      <c r="V774" s="63"/>
      <c r="W774" s="63"/>
      <c r="X774" s="63"/>
      <c r="Y774" s="63"/>
      <c r="Z774" s="63"/>
      <c r="AA774" s="63"/>
      <c r="AB774" s="63"/>
      <c r="AC774" s="63"/>
      <c r="AD774" s="63"/>
      <c r="AE774" s="63"/>
      <c r="AF774" s="63"/>
      <c r="AG774" s="63"/>
      <c r="AH774" s="63"/>
      <c r="AI774" s="63"/>
      <c r="AJ774" s="63"/>
      <c r="AK774" s="63"/>
      <c r="AL774" s="63"/>
      <c r="AM774" s="63"/>
      <c r="AN774" s="63"/>
      <c r="AO774" s="63"/>
      <c r="AP774" s="63"/>
      <c r="AQ774" s="63"/>
      <c r="AR774" s="63"/>
      <c r="AS774" s="63"/>
      <c r="AT774" s="63"/>
      <c r="AU774" s="63"/>
      <c r="AV774" s="63"/>
      <c r="AW774" s="63"/>
      <c r="AX774" s="63"/>
      <c r="AY774" s="63"/>
      <c r="AZ774" s="63"/>
      <c r="BA774" s="63"/>
      <c r="BB774" s="63"/>
      <c r="BC774" s="63"/>
      <c r="BD774" s="63"/>
      <c r="BE774" s="63"/>
      <c r="BF774" s="63"/>
      <c r="BG774" s="63"/>
      <c r="BH774" s="63"/>
      <c r="BI774" s="63"/>
      <c r="BJ774" s="63"/>
      <c r="BK774" s="63"/>
      <c r="BL774" s="63"/>
      <c r="BM774" s="63"/>
      <c r="BN774" s="63"/>
      <c r="BO774" s="63"/>
      <c r="BP774" s="63"/>
      <c r="BQ774" s="63"/>
      <c r="BR774" s="63"/>
      <c r="BS774" s="63"/>
      <c r="BT774" s="63"/>
      <c r="BU774" s="63"/>
      <c r="BV774" s="63"/>
      <c r="BW774" s="63"/>
      <c r="BX774" s="63"/>
      <c r="BY774" s="63"/>
      <c r="BZ774" s="63"/>
      <c r="CA774" s="63"/>
      <c r="CB774" s="63"/>
      <c r="CC774" s="63"/>
      <c r="CD774" s="63"/>
      <c r="CE774" s="63"/>
      <c r="CF774" s="63"/>
      <c r="CG774" s="63"/>
      <c r="CH774" s="63"/>
      <c r="CI774" s="63"/>
      <c r="CJ774" s="63"/>
      <c r="CK774" s="63"/>
      <c r="CL774" s="63"/>
      <c r="CM774" s="63"/>
      <c r="CN774" s="63"/>
      <c r="CO774" s="63"/>
      <c r="CP774" s="63"/>
      <c r="CQ774" s="63"/>
      <c r="CR774" s="63"/>
      <c r="CS774" s="63"/>
      <c r="CT774" s="63"/>
      <c r="CU774" s="63"/>
      <c r="CV774" s="63"/>
      <c r="CW774" s="63"/>
    </row>
    <row r="775" spans="12:101" s="66" customFormat="1" x14ac:dyDescent="0.35">
      <c r="L775" s="63"/>
      <c r="M775" s="63"/>
      <c r="N775" s="63"/>
      <c r="O775" s="63"/>
      <c r="P775" s="63"/>
      <c r="Q775" s="63"/>
      <c r="R775" s="63"/>
      <c r="S775" s="63"/>
      <c r="T775" s="63"/>
      <c r="U775" s="63"/>
      <c r="V775" s="63"/>
      <c r="W775" s="63"/>
      <c r="X775" s="63"/>
      <c r="Y775" s="63"/>
      <c r="Z775" s="63"/>
      <c r="AA775" s="63"/>
      <c r="AB775" s="63"/>
      <c r="AC775" s="63"/>
      <c r="AD775" s="63"/>
      <c r="AE775" s="63"/>
      <c r="AF775" s="63"/>
      <c r="AG775" s="63"/>
      <c r="AH775" s="63"/>
      <c r="AI775" s="63"/>
      <c r="AJ775" s="63"/>
      <c r="AK775" s="63"/>
      <c r="AL775" s="63"/>
      <c r="AM775" s="63"/>
      <c r="AN775" s="63"/>
      <c r="AO775" s="63"/>
      <c r="AP775" s="63"/>
      <c r="AQ775" s="63"/>
      <c r="AR775" s="63"/>
      <c r="AS775" s="63"/>
      <c r="AT775" s="63"/>
      <c r="AU775" s="63"/>
      <c r="AV775" s="63"/>
      <c r="AW775" s="63"/>
      <c r="AX775" s="63"/>
      <c r="AY775" s="63"/>
      <c r="AZ775" s="63"/>
      <c r="BA775" s="63"/>
      <c r="BB775" s="63"/>
      <c r="BC775" s="63"/>
      <c r="BD775" s="63"/>
      <c r="BE775" s="63"/>
      <c r="BF775" s="63"/>
      <c r="BG775" s="63"/>
      <c r="BH775" s="63"/>
      <c r="BI775" s="63"/>
      <c r="BJ775" s="63"/>
      <c r="BK775" s="63"/>
      <c r="BL775" s="63"/>
      <c r="BM775" s="63"/>
      <c r="BN775" s="63"/>
      <c r="BO775" s="63"/>
      <c r="BP775" s="63"/>
      <c r="BQ775" s="63"/>
      <c r="BR775" s="63"/>
      <c r="BS775" s="63"/>
      <c r="BT775" s="63"/>
      <c r="BU775" s="63"/>
      <c r="BV775" s="63"/>
      <c r="BW775" s="63"/>
      <c r="BX775" s="63"/>
      <c r="BY775" s="63"/>
      <c r="BZ775" s="63"/>
      <c r="CA775" s="63"/>
      <c r="CB775" s="63"/>
      <c r="CC775" s="63"/>
      <c r="CD775" s="63"/>
      <c r="CE775" s="63"/>
      <c r="CF775" s="63"/>
      <c r="CG775" s="63"/>
      <c r="CH775" s="63"/>
      <c r="CI775" s="63"/>
      <c r="CJ775" s="63"/>
      <c r="CK775" s="63"/>
      <c r="CL775" s="63"/>
      <c r="CM775" s="63"/>
      <c r="CN775" s="63"/>
      <c r="CO775" s="63"/>
      <c r="CP775" s="63"/>
      <c r="CQ775" s="63"/>
      <c r="CR775" s="63"/>
      <c r="CS775" s="63"/>
      <c r="CT775" s="63"/>
      <c r="CU775" s="63"/>
      <c r="CV775" s="63"/>
      <c r="CW775" s="63"/>
    </row>
    <row r="776" spans="12:101" s="66" customFormat="1" x14ac:dyDescent="0.35">
      <c r="L776" s="63"/>
      <c r="M776" s="63"/>
      <c r="N776" s="63"/>
      <c r="O776" s="63"/>
      <c r="P776" s="63"/>
      <c r="Q776" s="63"/>
      <c r="R776" s="63"/>
      <c r="S776" s="63"/>
      <c r="T776" s="63"/>
      <c r="U776" s="63"/>
      <c r="V776" s="63"/>
      <c r="W776" s="63"/>
      <c r="X776" s="63"/>
      <c r="Y776" s="63"/>
      <c r="Z776" s="63"/>
      <c r="AA776" s="63"/>
      <c r="AB776" s="63"/>
      <c r="AC776" s="63"/>
      <c r="AD776" s="63"/>
      <c r="AE776" s="63"/>
      <c r="AF776" s="63"/>
      <c r="AG776" s="63"/>
      <c r="AH776" s="63"/>
      <c r="AI776" s="63"/>
      <c r="AJ776" s="63"/>
      <c r="AK776" s="63"/>
      <c r="AL776" s="63"/>
      <c r="AM776" s="63"/>
      <c r="AN776" s="63"/>
      <c r="AO776" s="63"/>
      <c r="AP776" s="63"/>
      <c r="AQ776" s="63"/>
      <c r="AR776" s="63"/>
      <c r="AS776" s="63"/>
      <c r="AT776" s="63"/>
      <c r="AU776" s="63"/>
      <c r="AV776" s="63"/>
      <c r="AW776" s="63"/>
      <c r="AX776" s="63"/>
      <c r="AY776" s="63"/>
      <c r="AZ776" s="63"/>
      <c r="BA776" s="63"/>
      <c r="BB776" s="63"/>
      <c r="BC776" s="63"/>
      <c r="BD776" s="63"/>
      <c r="BE776" s="63"/>
      <c r="BF776" s="63"/>
      <c r="BG776" s="63"/>
      <c r="BH776" s="63"/>
      <c r="BI776" s="63"/>
      <c r="BJ776" s="63"/>
      <c r="BK776" s="63"/>
      <c r="BL776" s="63"/>
      <c r="BM776" s="63"/>
      <c r="BN776" s="63"/>
      <c r="BO776" s="63"/>
      <c r="BP776" s="63"/>
      <c r="BQ776" s="63"/>
      <c r="BR776" s="63"/>
      <c r="BS776" s="63"/>
      <c r="BT776" s="63"/>
      <c r="BU776" s="63"/>
      <c r="BV776" s="63"/>
      <c r="BW776" s="63"/>
      <c r="BX776" s="63"/>
      <c r="BY776" s="63"/>
      <c r="BZ776" s="63"/>
      <c r="CA776" s="63"/>
      <c r="CB776" s="63"/>
      <c r="CC776" s="63"/>
      <c r="CD776" s="63"/>
      <c r="CE776" s="63"/>
      <c r="CF776" s="63"/>
      <c r="CG776" s="63"/>
      <c r="CH776" s="63"/>
      <c r="CI776" s="63"/>
      <c r="CJ776" s="63"/>
      <c r="CK776" s="63"/>
      <c r="CL776" s="63"/>
      <c r="CM776" s="63"/>
      <c r="CN776" s="63"/>
      <c r="CO776" s="63"/>
      <c r="CP776" s="63"/>
      <c r="CQ776" s="63"/>
      <c r="CR776" s="63"/>
      <c r="CS776" s="63"/>
      <c r="CT776" s="63"/>
      <c r="CU776" s="63"/>
      <c r="CV776" s="63"/>
      <c r="CW776" s="63"/>
    </row>
    <row r="777" spans="12:101" s="66" customFormat="1" x14ac:dyDescent="0.35">
      <c r="L777" s="63"/>
      <c r="M777" s="63"/>
      <c r="N777" s="63"/>
      <c r="O777" s="63"/>
      <c r="P777" s="63"/>
      <c r="Q777" s="63"/>
      <c r="R777" s="63"/>
      <c r="S777" s="63"/>
      <c r="T777" s="63"/>
      <c r="U777" s="63"/>
      <c r="V777" s="63"/>
      <c r="W777" s="63"/>
      <c r="X777" s="63"/>
      <c r="Y777" s="63"/>
      <c r="Z777" s="63"/>
      <c r="AA777" s="63"/>
      <c r="AB777" s="63"/>
      <c r="AC777" s="63"/>
      <c r="AD777" s="63"/>
      <c r="AE777" s="63"/>
      <c r="AF777" s="63"/>
      <c r="AG777" s="63"/>
      <c r="AH777" s="63"/>
      <c r="AI777" s="63"/>
      <c r="AJ777" s="63"/>
      <c r="AK777" s="63"/>
      <c r="AL777" s="63"/>
      <c r="AM777" s="63"/>
      <c r="AN777" s="63"/>
      <c r="AO777" s="63"/>
      <c r="AP777" s="63"/>
      <c r="AQ777" s="63"/>
      <c r="AR777" s="63"/>
      <c r="AS777" s="63"/>
      <c r="AT777" s="63"/>
      <c r="AU777" s="63"/>
      <c r="AV777" s="63"/>
      <c r="AW777" s="63"/>
      <c r="AX777" s="63"/>
      <c r="AY777" s="63"/>
      <c r="AZ777" s="63"/>
      <c r="BA777" s="63"/>
      <c r="BB777" s="63"/>
      <c r="BC777" s="63"/>
      <c r="BD777" s="63"/>
      <c r="BE777" s="63"/>
      <c r="BF777" s="63"/>
      <c r="BG777" s="63"/>
      <c r="BH777" s="63"/>
      <c r="BI777" s="63"/>
      <c r="BJ777" s="63"/>
      <c r="BK777" s="63"/>
      <c r="BL777" s="63"/>
      <c r="BM777" s="63"/>
      <c r="BN777" s="63"/>
      <c r="BO777" s="63"/>
      <c r="BP777" s="63"/>
      <c r="BQ777" s="63"/>
      <c r="BR777" s="63"/>
      <c r="BS777" s="63"/>
      <c r="BT777" s="63"/>
      <c r="BU777" s="63"/>
      <c r="BV777" s="63"/>
      <c r="BW777" s="63"/>
      <c r="BX777" s="63"/>
      <c r="BY777" s="63"/>
      <c r="BZ777" s="63"/>
      <c r="CA777" s="63"/>
      <c r="CB777" s="63"/>
      <c r="CC777" s="63"/>
      <c r="CD777" s="63"/>
      <c r="CE777" s="63"/>
      <c r="CF777" s="63"/>
      <c r="CG777" s="63"/>
      <c r="CH777" s="63"/>
      <c r="CI777" s="63"/>
      <c r="CJ777" s="63"/>
      <c r="CK777" s="63"/>
      <c r="CL777" s="63"/>
      <c r="CM777" s="63"/>
      <c r="CN777" s="63"/>
      <c r="CO777" s="63"/>
      <c r="CP777" s="63"/>
      <c r="CQ777" s="63"/>
      <c r="CR777" s="63"/>
      <c r="CS777" s="63"/>
      <c r="CT777" s="63"/>
      <c r="CU777" s="63"/>
      <c r="CV777" s="63"/>
      <c r="CW777" s="63"/>
    </row>
    <row r="778" spans="12:101" s="66" customFormat="1" x14ac:dyDescent="0.35">
      <c r="L778" s="63"/>
      <c r="M778" s="63"/>
      <c r="N778" s="63"/>
      <c r="O778" s="63"/>
      <c r="P778" s="63"/>
      <c r="Q778" s="63"/>
      <c r="R778" s="63"/>
      <c r="S778" s="63"/>
      <c r="T778" s="63"/>
      <c r="U778" s="63"/>
      <c r="V778" s="63"/>
      <c r="W778" s="63"/>
      <c r="X778" s="63"/>
      <c r="Y778" s="63"/>
      <c r="Z778" s="63"/>
      <c r="AA778" s="63"/>
      <c r="AB778" s="63"/>
      <c r="AC778" s="63"/>
      <c r="AD778" s="63"/>
      <c r="AE778" s="63"/>
      <c r="AF778" s="63"/>
      <c r="AG778" s="63"/>
      <c r="AH778" s="63"/>
      <c r="AI778" s="63"/>
      <c r="AJ778" s="63"/>
      <c r="AK778" s="63"/>
      <c r="AL778" s="63"/>
      <c r="AM778" s="63"/>
      <c r="AN778" s="63"/>
      <c r="AO778" s="63"/>
      <c r="AP778" s="63"/>
      <c r="AQ778" s="63"/>
      <c r="AR778" s="63"/>
      <c r="AS778" s="63"/>
      <c r="AT778" s="63"/>
      <c r="AU778" s="63"/>
      <c r="AV778" s="63"/>
      <c r="AW778" s="63"/>
      <c r="AX778" s="63"/>
      <c r="AY778" s="63"/>
      <c r="AZ778" s="63"/>
      <c r="BA778" s="63"/>
      <c r="BB778" s="63"/>
      <c r="BC778" s="63"/>
      <c r="BD778" s="63"/>
      <c r="BE778" s="63"/>
      <c r="BF778" s="63"/>
      <c r="BG778" s="63"/>
      <c r="BH778" s="63"/>
      <c r="BI778" s="63"/>
      <c r="BJ778" s="63"/>
      <c r="BK778" s="63"/>
      <c r="BL778" s="63"/>
      <c r="BM778" s="63"/>
      <c r="BN778" s="63"/>
      <c r="BO778" s="63"/>
      <c r="BP778" s="63"/>
      <c r="BQ778" s="63"/>
      <c r="BR778" s="63"/>
      <c r="BS778" s="63"/>
      <c r="BT778" s="63"/>
      <c r="BU778" s="63"/>
      <c r="BV778" s="63"/>
      <c r="BW778" s="63"/>
      <c r="BX778" s="63"/>
      <c r="BY778" s="63"/>
      <c r="BZ778" s="63"/>
      <c r="CA778" s="63"/>
      <c r="CB778" s="63"/>
      <c r="CC778" s="63"/>
      <c r="CD778" s="63"/>
      <c r="CE778" s="63"/>
      <c r="CF778" s="63"/>
      <c r="CG778" s="63"/>
      <c r="CH778" s="63"/>
      <c r="CI778" s="63"/>
      <c r="CJ778" s="63"/>
      <c r="CK778" s="63"/>
      <c r="CL778" s="63"/>
      <c r="CM778" s="63"/>
      <c r="CN778" s="63"/>
      <c r="CO778" s="63"/>
      <c r="CP778" s="63"/>
      <c r="CQ778" s="63"/>
      <c r="CR778" s="63"/>
      <c r="CS778" s="63"/>
      <c r="CT778" s="63"/>
      <c r="CU778" s="63"/>
      <c r="CV778" s="63"/>
      <c r="CW778" s="63"/>
    </row>
    <row r="779" spans="12:101" s="66" customFormat="1" x14ac:dyDescent="0.35">
      <c r="L779" s="63"/>
      <c r="M779" s="63"/>
      <c r="N779" s="63"/>
      <c r="O779" s="63"/>
      <c r="P779" s="63"/>
      <c r="Q779" s="63"/>
      <c r="R779" s="63"/>
      <c r="S779" s="63"/>
      <c r="T779" s="63"/>
      <c r="U779" s="63"/>
      <c r="V779" s="63"/>
      <c r="W779" s="63"/>
      <c r="X779" s="63"/>
      <c r="Y779" s="63"/>
      <c r="Z779" s="63"/>
      <c r="AA779" s="63"/>
      <c r="AB779" s="63"/>
      <c r="AC779" s="63"/>
      <c r="AD779" s="63"/>
      <c r="AE779" s="63"/>
      <c r="AF779" s="63"/>
      <c r="AG779" s="63"/>
      <c r="AH779" s="63"/>
      <c r="AI779" s="63"/>
      <c r="AJ779" s="63"/>
      <c r="AK779" s="63"/>
      <c r="AL779" s="63"/>
      <c r="AM779" s="63"/>
      <c r="AN779" s="63"/>
      <c r="AO779" s="63"/>
      <c r="AP779" s="63"/>
      <c r="AQ779" s="63"/>
      <c r="AR779" s="63"/>
      <c r="AS779" s="63"/>
      <c r="AT779" s="63"/>
      <c r="AU779" s="63"/>
      <c r="AV779" s="63"/>
      <c r="AW779" s="63"/>
      <c r="AX779" s="63"/>
      <c r="AY779" s="63"/>
      <c r="AZ779" s="63"/>
      <c r="BA779" s="63"/>
      <c r="BB779" s="63"/>
      <c r="BC779" s="63"/>
      <c r="BD779" s="63"/>
      <c r="BE779" s="63"/>
      <c r="BF779" s="63"/>
      <c r="BG779" s="63"/>
      <c r="BH779" s="63"/>
      <c r="BI779" s="63"/>
      <c r="BJ779" s="63"/>
      <c r="BK779" s="63"/>
      <c r="BL779" s="63"/>
      <c r="BM779" s="63"/>
      <c r="BN779" s="63"/>
      <c r="BO779" s="63"/>
      <c r="BP779" s="63"/>
      <c r="BQ779" s="63"/>
      <c r="BR779" s="63"/>
      <c r="BS779" s="63"/>
      <c r="BT779" s="63"/>
      <c r="BU779" s="63"/>
      <c r="BV779" s="63"/>
      <c r="BW779" s="63"/>
      <c r="BX779" s="63"/>
      <c r="BY779" s="63"/>
      <c r="BZ779" s="63"/>
      <c r="CA779" s="63"/>
      <c r="CB779" s="63"/>
      <c r="CC779" s="63"/>
      <c r="CD779" s="63"/>
      <c r="CE779" s="63"/>
      <c r="CF779" s="63"/>
      <c r="CG779" s="63"/>
      <c r="CH779" s="63"/>
      <c r="CI779" s="63"/>
      <c r="CJ779" s="63"/>
      <c r="CK779" s="63"/>
      <c r="CL779" s="63"/>
      <c r="CM779" s="63"/>
      <c r="CN779" s="63"/>
      <c r="CO779" s="63"/>
      <c r="CP779" s="63"/>
      <c r="CQ779" s="63"/>
      <c r="CR779" s="63"/>
      <c r="CS779" s="63"/>
      <c r="CT779" s="63"/>
      <c r="CU779" s="63"/>
      <c r="CV779" s="63"/>
      <c r="CW779" s="63"/>
    </row>
    <row r="780" spans="12:101" s="66" customFormat="1" x14ac:dyDescent="0.35">
      <c r="L780" s="63"/>
      <c r="M780" s="63"/>
      <c r="N780" s="63"/>
      <c r="O780" s="63"/>
      <c r="P780" s="63"/>
      <c r="Q780" s="63"/>
      <c r="R780" s="63"/>
      <c r="S780" s="63"/>
      <c r="T780" s="63"/>
      <c r="U780" s="63"/>
      <c r="V780" s="63"/>
      <c r="W780" s="63"/>
      <c r="X780" s="63"/>
      <c r="Y780" s="63"/>
      <c r="Z780" s="63"/>
      <c r="AA780" s="63"/>
      <c r="AB780" s="63"/>
      <c r="AC780" s="63"/>
      <c r="AD780" s="63"/>
      <c r="AE780" s="63"/>
      <c r="AF780" s="63"/>
      <c r="AG780" s="63"/>
      <c r="AH780" s="63"/>
      <c r="AI780" s="63"/>
      <c r="AJ780" s="63"/>
      <c r="AK780" s="63"/>
      <c r="AL780" s="63"/>
      <c r="AM780" s="63"/>
      <c r="AN780" s="63"/>
      <c r="AO780" s="63"/>
      <c r="AP780" s="63"/>
      <c r="AQ780" s="63"/>
      <c r="AR780" s="63"/>
      <c r="AS780" s="63"/>
      <c r="AT780" s="63"/>
      <c r="AU780" s="63"/>
      <c r="AV780" s="63"/>
      <c r="AW780" s="63"/>
      <c r="AX780" s="63"/>
      <c r="AY780" s="63"/>
      <c r="AZ780" s="63"/>
      <c r="BA780" s="63"/>
      <c r="BB780" s="63"/>
      <c r="BC780" s="63"/>
      <c r="BD780" s="63"/>
      <c r="BE780" s="63"/>
      <c r="BF780" s="63"/>
      <c r="BG780" s="63"/>
      <c r="BH780" s="63"/>
      <c r="BI780" s="63"/>
      <c r="BJ780" s="63"/>
      <c r="BK780" s="63"/>
      <c r="BL780" s="63"/>
      <c r="BM780" s="63"/>
      <c r="BN780" s="63"/>
      <c r="BO780" s="63"/>
      <c r="BP780" s="63"/>
      <c r="BQ780" s="63"/>
      <c r="BR780" s="63"/>
      <c r="BS780" s="63"/>
      <c r="BT780" s="63"/>
      <c r="BU780" s="63"/>
      <c r="BV780" s="63"/>
      <c r="BW780" s="63"/>
      <c r="BX780" s="63"/>
      <c r="BY780" s="63"/>
      <c r="BZ780" s="63"/>
      <c r="CA780" s="63"/>
      <c r="CB780" s="63"/>
      <c r="CC780" s="63"/>
      <c r="CD780" s="63"/>
      <c r="CE780" s="63"/>
      <c r="CF780" s="63"/>
      <c r="CG780" s="63"/>
      <c r="CH780" s="63"/>
      <c r="CI780" s="63"/>
      <c r="CJ780" s="63"/>
      <c r="CK780" s="63"/>
      <c r="CL780" s="63"/>
      <c r="CM780" s="63"/>
      <c r="CN780" s="63"/>
      <c r="CO780" s="63"/>
      <c r="CP780" s="63"/>
      <c r="CQ780" s="63"/>
      <c r="CR780" s="63"/>
      <c r="CS780" s="63"/>
      <c r="CT780" s="63"/>
      <c r="CU780" s="63"/>
      <c r="CV780" s="63"/>
      <c r="CW780" s="63"/>
    </row>
    <row r="781" spans="12:101" s="66" customFormat="1" x14ac:dyDescent="0.35">
      <c r="L781" s="63"/>
      <c r="M781" s="63"/>
      <c r="N781" s="63"/>
      <c r="O781" s="63"/>
      <c r="P781" s="63"/>
      <c r="Q781" s="63"/>
      <c r="R781" s="63"/>
      <c r="S781" s="63"/>
      <c r="T781" s="63"/>
      <c r="U781" s="63"/>
      <c r="V781" s="63"/>
      <c r="W781" s="63"/>
      <c r="X781" s="63"/>
      <c r="Y781" s="63"/>
      <c r="Z781" s="63"/>
      <c r="AA781" s="63"/>
      <c r="AB781" s="63"/>
      <c r="AC781" s="63"/>
      <c r="AD781" s="63"/>
      <c r="AE781" s="63"/>
      <c r="AF781" s="63"/>
      <c r="AG781" s="63"/>
      <c r="AH781" s="63"/>
      <c r="AI781" s="63"/>
      <c r="AJ781" s="63"/>
      <c r="AK781" s="63"/>
      <c r="AL781" s="63"/>
      <c r="AM781" s="63"/>
      <c r="AN781" s="63"/>
      <c r="AO781" s="63"/>
      <c r="AP781" s="63"/>
      <c r="AQ781" s="63"/>
      <c r="AR781" s="63"/>
      <c r="AS781" s="63"/>
      <c r="AT781" s="63"/>
      <c r="AU781" s="63"/>
      <c r="AV781" s="63"/>
      <c r="AW781" s="63"/>
      <c r="AX781" s="63"/>
      <c r="AY781" s="63"/>
      <c r="AZ781" s="63"/>
      <c r="BA781" s="63"/>
      <c r="BB781" s="63"/>
      <c r="BC781" s="63"/>
      <c r="BD781" s="63"/>
      <c r="BE781" s="63"/>
      <c r="BF781" s="63"/>
      <c r="BG781" s="63"/>
      <c r="BH781" s="63"/>
      <c r="BI781" s="63"/>
      <c r="BJ781" s="63"/>
      <c r="BK781" s="63"/>
      <c r="BL781" s="63"/>
      <c r="BM781" s="63"/>
      <c r="BN781" s="63"/>
      <c r="BO781" s="63"/>
      <c r="BP781" s="63"/>
      <c r="BQ781" s="63"/>
      <c r="BR781" s="63"/>
      <c r="BS781" s="63"/>
      <c r="BT781" s="63"/>
      <c r="BU781" s="63"/>
      <c r="BV781" s="63"/>
      <c r="BW781" s="63"/>
      <c r="BX781" s="63"/>
      <c r="BY781" s="63"/>
      <c r="BZ781" s="63"/>
      <c r="CA781" s="63"/>
      <c r="CB781" s="63"/>
      <c r="CC781" s="63"/>
      <c r="CD781" s="63"/>
      <c r="CE781" s="63"/>
      <c r="CF781" s="63"/>
      <c r="CG781" s="63"/>
      <c r="CH781" s="63"/>
      <c r="CI781" s="63"/>
      <c r="CJ781" s="63"/>
      <c r="CK781" s="63"/>
      <c r="CL781" s="63"/>
      <c r="CM781" s="63"/>
      <c r="CN781" s="63"/>
      <c r="CO781" s="63"/>
      <c r="CP781" s="63"/>
      <c r="CQ781" s="63"/>
      <c r="CR781" s="63"/>
      <c r="CS781" s="63"/>
      <c r="CT781" s="63"/>
      <c r="CU781" s="63"/>
      <c r="CV781" s="63"/>
      <c r="CW781" s="63"/>
    </row>
    <row r="782" spans="12:101" s="66" customFormat="1" x14ac:dyDescent="0.35">
      <c r="L782" s="63"/>
      <c r="M782" s="63"/>
      <c r="N782" s="63"/>
      <c r="O782" s="63"/>
      <c r="P782" s="63"/>
      <c r="Q782" s="63"/>
      <c r="R782" s="63"/>
      <c r="S782" s="63"/>
      <c r="T782" s="63"/>
      <c r="U782" s="63"/>
      <c r="V782" s="63"/>
      <c r="W782" s="63"/>
      <c r="X782" s="63"/>
      <c r="Y782" s="63"/>
      <c r="Z782" s="63"/>
      <c r="AA782" s="63"/>
      <c r="AB782" s="63"/>
      <c r="AC782" s="63"/>
      <c r="AD782" s="63"/>
      <c r="AE782" s="63"/>
      <c r="AF782" s="63"/>
      <c r="AG782" s="63"/>
      <c r="AH782" s="63"/>
      <c r="AI782" s="63"/>
      <c r="AJ782" s="63"/>
      <c r="AK782" s="63"/>
      <c r="AL782" s="63"/>
      <c r="AM782" s="63"/>
      <c r="AN782" s="63"/>
      <c r="AO782" s="63"/>
      <c r="AP782" s="63"/>
      <c r="AQ782" s="63"/>
      <c r="AR782" s="63"/>
      <c r="AS782" s="63"/>
      <c r="AT782" s="63"/>
      <c r="AU782" s="63"/>
      <c r="AV782" s="63"/>
      <c r="AW782" s="63"/>
      <c r="AX782" s="63"/>
      <c r="AY782" s="63"/>
      <c r="AZ782" s="63"/>
      <c r="BA782" s="63"/>
      <c r="BB782" s="63"/>
      <c r="BC782" s="63"/>
      <c r="BD782" s="63"/>
      <c r="BE782" s="63"/>
      <c r="BF782" s="63"/>
      <c r="BG782" s="63"/>
      <c r="BH782" s="63"/>
      <c r="BI782" s="63"/>
      <c r="BJ782" s="63"/>
      <c r="BK782" s="63"/>
      <c r="BL782" s="63"/>
      <c r="BM782" s="63"/>
      <c r="BN782" s="63"/>
      <c r="BO782" s="63"/>
      <c r="BP782" s="63"/>
      <c r="BQ782" s="63"/>
      <c r="BR782" s="63"/>
      <c r="BS782" s="63"/>
      <c r="BT782" s="63"/>
      <c r="BU782" s="63"/>
      <c r="BV782" s="63"/>
      <c r="BW782" s="63"/>
      <c r="BX782" s="63"/>
      <c r="BY782" s="63"/>
      <c r="BZ782" s="63"/>
      <c r="CA782" s="63"/>
      <c r="CB782" s="63"/>
      <c r="CC782" s="63"/>
      <c r="CD782" s="63"/>
      <c r="CE782" s="63"/>
      <c r="CF782" s="63"/>
      <c r="CG782" s="63"/>
      <c r="CH782" s="63"/>
      <c r="CI782" s="63"/>
      <c r="CJ782" s="63"/>
      <c r="CK782" s="63"/>
      <c r="CL782" s="63"/>
      <c r="CM782" s="63"/>
      <c r="CN782" s="63"/>
      <c r="CO782" s="63"/>
      <c r="CP782" s="63"/>
      <c r="CQ782" s="63"/>
      <c r="CR782" s="63"/>
      <c r="CS782" s="63"/>
      <c r="CT782" s="63"/>
      <c r="CU782" s="63"/>
      <c r="CV782" s="63"/>
      <c r="CW782" s="63"/>
    </row>
    <row r="783" spans="12:101" s="66" customFormat="1" x14ac:dyDescent="0.35">
      <c r="L783" s="63"/>
      <c r="M783" s="63"/>
      <c r="N783" s="63"/>
      <c r="O783" s="63"/>
      <c r="P783" s="63"/>
      <c r="Q783" s="63"/>
      <c r="R783" s="63"/>
      <c r="S783" s="63"/>
      <c r="T783" s="63"/>
      <c r="U783" s="63"/>
      <c r="V783" s="63"/>
      <c r="W783" s="63"/>
      <c r="X783" s="63"/>
      <c r="Y783" s="63"/>
      <c r="Z783" s="63"/>
      <c r="AA783" s="63"/>
      <c r="AB783" s="63"/>
      <c r="AC783" s="63"/>
      <c r="AD783" s="63"/>
      <c r="AE783" s="63"/>
      <c r="AF783" s="63"/>
      <c r="AG783" s="63"/>
      <c r="AH783" s="63"/>
      <c r="AI783" s="63"/>
      <c r="AJ783" s="63"/>
      <c r="AK783" s="63"/>
      <c r="AL783" s="63"/>
      <c r="AM783" s="63"/>
      <c r="AN783" s="63"/>
      <c r="AO783" s="63"/>
      <c r="AP783" s="63"/>
      <c r="AQ783" s="63"/>
      <c r="AR783" s="63"/>
      <c r="AS783" s="63"/>
      <c r="AT783" s="63"/>
      <c r="AU783" s="63"/>
      <c r="AV783" s="63"/>
      <c r="AW783" s="63"/>
      <c r="AX783" s="63"/>
      <c r="AY783" s="63"/>
      <c r="AZ783" s="63"/>
      <c r="BA783" s="63"/>
      <c r="BB783" s="63"/>
      <c r="BC783" s="63"/>
      <c r="BD783" s="63"/>
      <c r="BE783" s="63"/>
      <c r="BF783" s="63"/>
      <c r="BG783" s="63"/>
      <c r="BH783" s="63"/>
      <c r="BI783" s="63"/>
      <c r="BJ783" s="63"/>
      <c r="BK783" s="63"/>
      <c r="BL783" s="63"/>
      <c r="BM783" s="63"/>
      <c r="BN783" s="63"/>
      <c r="BO783" s="63"/>
      <c r="BP783" s="63"/>
      <c r="BQ783" s="63"/>
      <c r="BR783" s="63"/>
      <c r="BS783" s="63"/>
      <c r="BT783" s="63"/>
      <c r="BU783" s="63"/>
      <c r="BV783" s="63"/>
      <c r="BW783" s="63"/>
      <c r="BX783" s="63"/>
      <c r="BY783" s="63"/>
      <c r="BZ783" s="63"/>
      <c r="CA783" s="63"/>
      <c r="CB783" s="63"/>
      <c r="CC783" s="63"/>
      <c r="CD783" s="63"/>
      <c r="CE783" s="63"/>
      <c r="CF783" s="63"/>
      <c r="CG783" s="63"/>
      <c r="CH783" s="63"/>
      <c r="CI783" s="63"/>
      <c r="CJ783" s="63"/>
      <c r="CK783" s="63"/>
      <c r="CL783" s="63"/>
      <c r="CM783" s="63"/>
      <c r="CN783" s="63"/>
      <c r="CO783" s="63"/>
      <c r="CP783" s="63"/>
      <c r="CQ783" s="63"/>
      <c r="CR783" s="63"/>
      <c r="CS783" s="63"/>
      <c r="CT783" s="63"/>
      <c r="CU783" s="63"/>
      <c r="CV783" s="63"/>
      <c r="CW783" s="63"/>
    </row>
    <row r="784" spans="12:101" s="66" customFormat="1" x14ac:dyDescent="0.35">
      <c r="L784" s="63"/>
      <c r="M784" s="63"/>
      <c r="N784" s="63"/>
      <c r="O784" s="63"/>
      <c r="P784" s="63"/>
      <c r="Q784" s="63"/>
      <c r="R784" s="63"/>
      <c r="S784" s="63"/>
      <c r="T784" s="63"/>
      <c r="U784" s="63"/>
      <c r="V784" s="63"/>
      <c r="W784" s="63"/>
      <c r="X784" s="63"/>
      <c r="Y784" s="63"/>
      <c r="Z784" s="63"/>
      <c r="AA784" s="63"/>
      <c r="AB784" s="63"/>
      <c r="AC784" s="63"/>
      <c r="AD784" s="63"/>
      <c r="AE784" s="63"/>
      <c r="AF784" s="63"/>
      <c r="AG784" s="63"/>
      <c r="AH784" s="63"/>
      <c r="AI784" s="63"/>
      <c r="AJ784" s="63"/>
      <c r="AK784" s="63"/>
      <c r="AL784" s="63"/>
      <c r="AM784" s="63"/>
      <c r="AN784" s="63"/>
      <c r="AO784" s="63"/>
      <c r="AP784" s="63"/>
      <c r="AQ784" s="63"/>
      <c r="AR784" s="63"/>
      <c r="AS784" s="63"/>
      <c r="AT784" s="63"/>
      <c r="AU784" s="63"/>
      <c r="AV784" s="63"/>
      <c r="AW784" s="63"/>
      <c r="AX784" s="63"/>
      <c r="AY784" s="63"/>
      <c r="AZ784" s="63"/>
      <c r="BA784" s="63"/>
      <c r="BB784" s="63"/>
      <c r="BC784" s="63"/>
      <c r="BD784" s="63"/>
      <c r="BE784" s="63"/>
      <c r="BF784" s="63"/>
      <c r="BG784" s="63"/>
      <c r="BH784" s="63"/>
      <c r="BI784" s="63"/>
      <c r="BJ784" s="63"/>
      <c r="BK784" s="63"/>
      <c r="BL784" s="63"/>
      <c r="BM784" s="63"/>
      <c r="BN784" s="63"/>
      <c r="BO784" s="63"/>
      <c r="BP784" s="63"/>
      <c r="BQ784" s="63"/>
      <c r="BR784" s="63"/>
      <c r="BS784" s="63"/>
      <c r="BT784" s="63"/>
      <c r="BU784" s="63"/>
      <c r="BV784" s="63"/>
      <c r="BW784" s="63"/>
      <c r="BX784" s="63"/>
      <c r="BY784" s="63"/>
      <c r="BZ784" s="63"/>
      <c r="CA784" s="63"/>
      <c r="CB784" s="63"/>
      <c r="CC784" s="63"/>
      <c r="CD784" s="63"/>
      <c r="CE784" s="63"/>
      <c r="CF784" s="63"/>
      <c r="CG784" s="63"/>
      <c r="CH784" s="63"/>
      <c r="CI784" s="63"/>
      <c r="CJ784" s="63"/>
      <c r="CK784" s="63"/>
      <c r="CL784" s="63"/>
      <c r="CM784" s="63"/>
      <c r="CN784" s="63"/>
      <c r="CO784" s="63"/>
      <c r="CP784" s="63"/>
      <c r="CQ784" s="63"/>
      <c r="CR784" s="63"/>
      <c r="CS784" s="63"/>
      <c r="CT784" s="63"/>
      <c r="CU784" s="63"/>
      <c r="CV784" s="63"/>
      <c r="CW784" s="63"/>
    </row>
    <row r="785" spans="12:101" s="66" customFormat="1" x14ac:dyDescent="0.35">
      <c r="L785" s="63"/>
      <c r="M785" s="63"/>
      <c r="N785" s="63"/>
      <c r="O785" s="63"/>
      <c r="P785" s="63"/>
      <c r="Q785" s="63"/>
      <c r="R785" s="63"/>
      <c r="S785" s="63"/>
      <c r="T785" s="63"/>
      <c r="U785" s="63"/>
      <c r="V785" s="63"/>
      <c r="W785" s="63"/>
      <c r="X785" s="63"/>
      <c r="Y785" s="63"/>
      <c r="Z785" s="63"/>
      <c r="AA785" s="63"/>
      <c r="AB785" s="63"/>
      <c r="AC785" s="63"/>
      <c r="AD785" s="63"/>
      <c r="AE785" s="63"/>
      <c r="AF785" s="63"/>
      <c r="AG785" s="63"/>
      <c r="AH785" s="63"/>
      <c r="AI785" s="63"/>
      <c r="AJ785" s="63"/>
      <c r="AK785" s="63"/>
      <c r="AL785" s="63"/>
      <c r="AM785" s="63"/>
      <c r="AN785" s="63"/>
      <c r="AO785" s="63"/>
      <c r="AP785" s="63"/>
      <c r="AQ785" s="63"/>
      <c r="AR785" s="63"/>
      <c r="AS785" s="63"/>
      <c r="AT785" s="63"/>
      <c r="AU785" s="63"/>
      <c r="AV785" s="63"/>
      <c r="AW785" s="63"/>
      <c r="AX785" s="63"/>
      <c r="AY785" s="63"/>
      <c r="AZ785" s="63"/>
      <c r="BA785" s="63"/>
      <c r="BB785" s="63"/>
      <c r="BC785" s="63"/>
      <c r="BD785" s="63"/>
      <c r="BE785" s="63"/>
      <c r="BF785" s="63"/>
      <c r="BG785" s="63"/>
      <c r="BH785" s="63"/>
      <c r="BI785" s="63"/>
      <c r="BJ785" s="63"/>
      <c r="BK785" s="63"/>
      <c r="BL785" s="63"/>
      <c r="BM785" s="63"/>
      <c r="BN785" s="63"/>
      <c r="BO785" s="63"/>
      <c r="BP785" s="63"/>
      <c r="BQ785" s="63"/>
      <c r="BR785" s="63"/>
      <c r="BS785" s="63"/>
      <c r="BT785" s="63"/>
      <c r="BU785" s="63"/>
      <c r="BV785" s="63"/>
      <c r="BW785" s="63"/>
      <c r="BX785" s="63"/>
      <c r="BY785" s="63"/>
      <c r="BZ785" s="63"/>
      <c r="CA785" s="63"/>
      <c r="CB785" s="63"/>
      <c r="CC785" s="63"/>
      <c r="CD785" s="63"/>
      <c r="CE785" s="63"/>
      <c r="CF785" s="63"/>
      <c r="CG785" s="63"/>
      <c r="CH785" s="63"/>
      <c r="CI785" s="63"/>
      <c r="CJ785" s="63"/>
      <c r="CK785" s="63"/>
      <c r="CL785" s="63"/>
      <c r="CM785" s="63"/>
      <c r="CN785" s="63"/>
      <c r="CO785" s="63"/>
      <c r="CP785" s="63"/>
      <c r="CQ785" s="63"/>
      <c r="CR785" s="63"/>
      <c r="CS785" s="63"/>
      <c r="CT785" s="63"/>
      <c r="CU785" s="63"/>
      <c r="CV785" s="63"/>
      <c r="CW785" s="63"/>
    </row>
    <row r="786" spans="12:101" s="66" customFormat="1" x14ac:dyDescent="0.35">
      <c r="L786" s="63"/>
      <c r="M786" s="63"/>
      <c r="N786" s="63"/>
      <c r="O786" s="63"/>
      <c r="P786" s="63"/>
      <c r="Q786" s="63"/>
      <c r="R786" s="63"/>
      <c r="S786" s="63"/>
      <c r="T786" s="63"/>
      <c r="U786" s="63"/>
      <c r="V786" s="63"/>
      <c r="W786" s="63"/>
      <c r="X786" s="63"/>
      <c r="Y786" s="63"/>
      <c r="Z786" s="63"/>
      <c r="AA786" s="63"/>
      <c r="AB786" s="63"/>
      <c r="AC786" s="63"/>
      <c r="AD786" s="63"/>
      <c r="AE786" s="63"/>
      <c r="AF786" s="63"/>
      <c r="AG786" s="63"/>
      <c r="AH786" s="63"/>
      <c r="AI786" s="63"/>
      <c r="AJ786" s="63"/>
      <c r="AK786" s="63"/>
      <c r="AL786" s="63"/>
      <c r="AM786" s="63"/>
      <c r="AN786" s="63"/>
      <c r="AO786" s="63"/>
      <c r="AP786" s="63"/>
      <c r="AQ786" s="63"/>
      <c r="AR786" s="63"/>
      <c r="AS786" s="63"/>
      <c r="AT786" s="63"/>
      <c r="AU786" s="63"/>
      <c r="AV786" s="63"/>
      <c r="AW786" s="63"/>
      <c r="AX786" s="63"/>
      <c r="AY786" s="63"/>
      <c r="AZ786" s="63"/>
      <c r="BA786" s="63"/>
      <c r="BB786" s="63"/>
      <c r="BC786" s="63"/>
      <c r="BD786" s="63"/>
      <c r="BE786" s="63"/>
      <c r="BF786" s="63"/>
      <c r="BG786" s="63"/>
      <c r="BH786" s="63"/>
      <c r="BI786" s="63"/>
      <c r="BJ786" s="63"/>
      <c r="BK786" s="63"/>
      <c r="BL786" s="63"/>
      <c r="BM786" s="63"/>
      <c r="BN786" s="63"/>
      <c r="BO786" s="63"/>
      <c r="BP786" s="63"/>
      <c r="BQ786" s="63"/>
      <c r="BR786" s="63"/>
      <c r="BS786" s="63"/>
      <c r="BT786" s="63"/>
      <c r="BU786" s="63"/>
      <c r="BV786" s="63"/>
      <c r="BW786" s="63"/>
      <c r="BX786" s="63"/>
      <c r="BY786" s="63"/>
      <c r="BZ786" s="63"/>
      <c r="CA786" s="63"/>
      <c r="CB786" s="63"/>
      <c r="CC786" s="63"/>
      <c r="CD786" s="63"/>
      <c r="CE786" s="63"/>
      <c r="CF786" s="63"/>
      <c r="CG786" s="63"/>
      <c r="CH786" s="63"/>
      <c r="CI786" s="63"/>
      <c r="CJ786" s="63"/>
      <c r="CK786" s="63"/>
      <c r="CL786" s="63"/>
      <c r="CM786" s="63"/>
      <c r="CN786" s="63"/>
      <c r="CO786" s="63"/>
      <c r="CP786" s="63"/>
      <c r="CQ786" s="63"/>
      <c r="CR786" s="63"/>
      <c r="CS786" s="63"/>
      <c r="CT786" s="63"/>
      <c r="CU786" s="63"/>
      <c r="CV786" s="63"/>
      <c r="CW786" s="63"/>
    </row>
    <row r="787" spans="12:101" s="66" customFormat="1" x14ac:dyDescent="0.35">
      <c r="L787" s="63"/>
      <c r="M787" s="63"/>
      <c r="N787" s="63"/>
      <c r="O787" s="63"/>
      <c r="P787" s="63"/>
      <c r="Q787" s="63"/>
      <c r="R787" s="63"/>
      <c r="S787" s="63"/>
      <c r="T787" s="63"/>
      <c r="U787" s="63"/>
      <c r="V787" s="63"/>
      <c r="W787" s="63"/>
      <c r="X787" s="63"/>
      <c r="Y787" s="63"/>
      <c r="Z787" s="63"/>
      <c r="AA787" s="63"/>
      <c r="AB787" s="63"/>
      <c r="AC787" s="63"/>
      <c r="AD787" s="63"/>
      <c r="AE787" s="63"/>
      <c r="AF787" s="63"/>
      <c r="AG787" s="63"/>
      <c r="AH787" s="63"/>
      <c r="AI787" s="63"/>
      <c r="AJ787" s="63"/>
      <c r="AK787" s="63"/>
      <c r="AL787" s="63"/>
      <c r="AM787" s="63"/>
      <c r="AN787" s="63"/>
      <c r="AO787" s="63"/>
      <c r="AP787" s="63"/>
      <c r="AQ787" s="63"/>
      <c r="AR787" s="63"/>
      <c r="AS787" s="63"/>
      <c r="AT787" s="63"/>
      <c r="AU787" s="63"/>
      <c r="AV787" s="63"/>
      <c r="AW787" s="63"/>
      <c r="AX787" s="63"/>
      <c r="AY787" s="63"/>
      <c r="AZ787" s="63"/>
      <c r="BA787" s="63"/>
      <c r="BB787" s="63"/>
      <c r="BC787" s="63"/>
      <c r="BD787" s="63"/>
      <c r="BE787" s="63"/>
      <c r="BF787" s="63"/>
      <c r="BG787" s="63"/>
      <c r="BH787" s="63"/>
      <c r="BI787" s="63"/>
      <c r="BJ787" s="63"/>
      <c r="BK787" s="63"/>
      <c r="BL787" s="63"/>
      <c r="BM787" s="63"/>
      <c r="BN787" s="63"/>
      <c r="BO787" s="63"/>
      <c r="BP787" s="63"/>
      <c r="BQ787" s="63"/>
      <c r="BR787" s="63"/>
      <c r="BS787" s="63"/>
      <c r="BT787" s="63"/>
      <c r="BU787" s="63"/>
      <c r="BV787" s="63"/>
      <c r="BW787" s="63"/>
      <c r="BX787" s="63"/>
      <c r="BY787" s="63"/>
      <c r="BZ787" s="63"/>
      <c r="CA787" s="63"/>
      <c r="CB787" s="63"/>
      <c r="CC787" s="63"/>
      <c r="CD787" s="63"/>
      <c r="CE787" s="63"/>
      <c r="CF787" s="63"/>
      <c r="CG787" s="63"/>
      <c r="CH787" s="63"/>
      <c r="CI787" s="63"/>
      <c r="CJ787" s="63"/>
      <c r="CK787" s="63"/>
      <c r="CL787" s="63"/>
      <c r="CM787" s="63"/>
      <c r="CN787" s="63"/>
      <c r="CO787" s="63"/>
      <c r="CP787" s="63"/>
      <c r="CQ787" s="63"/>
      <c r="CR787" s="63"/>
      <c r="CS787" s="63"/>
      <c r="CT787" s="63"/>
      <c r="CU787" s="63"/>
      <c r="CV787" s="63"/>
      <c r="CW787" s="63"/>
    </row>
    <row r="788" spans="12:101" s="66" customFormat="1" x14ac:dyDescent="0.35">
      <c r="L788" s="63"/>
      <c r="M788" s="63"/>
      <c r="N788" s="63"/>
      <c r="O788" s="63"/>
      <c r="P788" s="63"/>
      <c r="Q788" s="63"/>
      <c r="R788" s="63"/>
      <c r="S788" s="63"/>
      <c r="T788" s="63"/>
      <c r="U788" s="63"/>
      <c r="V788" s="63"/>
      <c r="W788" s="63"/>
      <c r="X788" s="63"/>
      <c r="Y788" s="63"/>
      <c r="Z788" s="63"/>
      <c r="AA788" s="63"/>
      <c r="AB788" s="63"/>
      <c r="AC788" s="63"/>
      <c r="AD788" s="63"/>
      <c r="AE788" s="63"/>
      <c r="AF788" s="63"/>
      <c r="AG788" s="63"/>
      <c r="AH788" s="63"/>
      <c r="AI788" s="63"/>
      <c r="AJ788" s="63"/>
      <c r="AK788" s="63"/>
      <c r="AL788" s="63"/>
      <c r="AM788" s="63"/>
      <c r="AN788" s="63"/>
      <c r="AO788" s="63"/>
      <c r="AP788" s="63"/>
      <c r="AQ788" s="63"/>
      <c r="AR788" s="63"/>
      <c r="AS788" s="63"/>
      <c r="AT788" s="63"/>
      <c r="AU788" s="63"/>
      <c r="AV788" s="63"/>
      <c r="AW788" s="63"/>
      <c r="AX788" s="63"/>
      <c r="AY788" s="63"/>
      <c r="AZ788" s="63"/>
      <c r="BA788" s="63"/>
      <c r="BB788" s="63"/>
      <c r="BC788" s="63"/>
      <c r="BD788" s="63"/>
      <c r="BE788" s="63"/>
      <c r="BF788" s="63"/>
      <c r="BG788" s="63"/>
      <c r="BH788" s="63"/>
      <c r="BI788" s="63"/>
      <c r="BJ788" s="63"/>
      <c r="BK788" s="63"/>
      <c r="BL788" s="63"/>
      <c r="BM788" s="63"/>
      <c r="BN788" s="63"/>
      <c r="BO788" s="63"/>
      <c r="BP788" s="63"/>
      <c r="BQ788" s="63"/>
      <c r="BR788" s="63"/>
      <c r="BS788" s="63"/>
      <c r="BT788" s="63"/>
      <c r="BU788" s="63"/>
      <c r="BV788" s="63"/>
      <c r="BW788" s="63"/>
      <c r="BX788" s="63"/>
      <c r="BY788" s="63"/>
      <c r="BZ788" s="63"/>
      <c r="CA788" s="63"/>
      <c r="CB788" s="63"/>
      <c r="CC788" s="63"/>
      <c r="CD788" s="63"/>
      <c r="CE788" s="63"/>
      <c r="CF788" s="63"/>
      <c r="CG788" s="63"/>
      <c r="CH788" s="63"/>
      <c r="CI788" s="63"/>
      <c r="CJ788" s="63"/>
      <c r="CK788" s="63"/>
      <c r="CL788" s="63"/>
      <c r="CM788" s="63"/>
      <c r="CN788" s="63"/>
      <c r="CO788" s="63"/>
      <c r="CP788" s="63"/>
      <c r="CQ788" s="63"/>
      <c r="CR788" s="63"/>
      <c r="CS788" s="63"/>
      <c r="CT788" s="63"/>
      <c r="CU788" s="63"/>
      <c r="CV788" s="63"/>
      <c r="CW788" s="63"/>
    </row>
    <row r="789" spans="12:101" s="66" customFormat="1" x14ac:dyDescent="0.35">
      <c r="L789" s="63"/>
      <c r="M789" s="63"/>
      <c r="N789" s="63"/>
      <c r="O789" s="63"/>
      <c r="P789" s="63"/>
      <c r="Q789" s="63"/>
      <c r="R789" s="63"/>
      <c r="S789" s="63"/>
      <c r="T789" s="63"/>
      <c r="U789" s="63"/>
      <c r="V789" s="63"/>
      <c r="W789" s="63"/>
      <c r="X789" s="63"/>
      <c r="Y789" s="63"/>
      <c r="Z789" s="63"/>
      <c r="AA789" s="63"/>
      <c r="AB789" s="63"/>
      <c r="AC789" s="63"/>
      <c r="AD789" s="63"/>
      <c r="AE789" s="63"/>
      <c r="AF789" s="63"/>
      <c r="AG789" s="63"/>
      <c r="AH789" s="63"/>
      <c r="AI789" s="63"/>
      <c r="AJ789" s="63"/>
      <c r="AK789" s="63"/>
      <c r="AL789" s="63"/>
      <c r="AM789" s="63"/>
      <c r="AN789" s="63"/>
      <c r="AO789" s="63"/>
      <c r="AP789" s="63"/>
      <c r="AQ789" s="63"/>
      <c r="AR789" s="63"/>
      <c r="AS789" s="63"/>
      <c r="AT789" s="63"/>
      <c r="AU789" s="63"/>
      <c r="AV789" s="63"/>
      <c r="AW789" s="63"/>
      <c r="AX789" s="63"/>
      <c r="AY789" s="63"/>
      <c r="AZ789" s="63"/>
      <c r="BA789" s="63"/>
      <c r="BB789" s="63"/>
      <c r="BC789" s="63"/>
      <c r="BD789" s="63"/>
      <c r="BE789" s="63"/>
      <c r="BF789" s="63"/>
      <c r="BG789" s="63"/>
      <c r="BH789" s="63"/>
      <c r="BI789" s="63"/>
      <c r="BJ789" s="63"/>
      <c r="BK789" s="63"/>
      <c r="BL789" s="63"/>
      <c r="BM789" s="63"/>
      <c r="BN789" s="63"/>
      <c r="BO789" s="63"/>
      <c r="BP789" s="63"/>
      <c r="BQ789" s="63"/>
      <c r="BR789" s="63"/>
      <c r="BS789" s="63"/>
      <c r="BT789" s="63"/>
      <c r="BU789" s="63"/>
      <c r="BV789" s="63"/>
      <c r="BW789" s="63"/>
      <c r="BX789" s="63"/>
      <c r="BY789" s="63"/>
      <c r="BZ789" s="63"/>
      <c r="CA789" s="63"/>
      <c r="CB789" s="63"/>
      <c r="CC789" s="63"/>
      <c r="CD789" s="63"/>
      <c r="CE789" s="63"/>
      <c r="CF789" s="63"/>
      <c r="CG789" s="63"/>
      <c r="CH789" s="63"/>
      <c r="CI789" s="63"/>
      <c r="CJ789" s="63"/>
      <c r="CK789" s="63"/>
      <c r="CL789" s="63"/>
      <c r="CM789" s="63"/>
      <c r="CN789" s="63"/>
      <c r="CO789" s="63"/>
      <c r="CP789" s="63"/>
      <c r="CQ789" s="63"/>
      <c r="CR789" s="63"/>
      <c r="CS789" s="63"/>
      <c r="CT789" s="63"/>
      <c r="CU789" s="63"/>
      <c r="CV789" s="63"/>
      <c r="CW789" s="63"/>
    </row>
    <row r="790" spans="12:101" s="66" customFormat="1" x14ac:dyDescent="0.35">
      <c r="L790" s="63"/>
      <c r="M790" s="63"/>
      <c r="N790" s="63"/>
      <c r="O790" s="63"/>
      <c r="P790" s="63"/>
      <c r="Q790" s="63"/>
      <c r="R790" s="63"/>
      <c r="S790" s="63"/>
      <c r="T790" s="63"/>
      <c r="U790" s="63"/>
      <c r="V790" s="63"/>
      <c r="W790" s="63"/>
      <c r="X790" s="63"/>
      <c r="Y790" s="63"/>
      <c r="Z790" s="63"/>
      <c r="AA790" s="63"/>
      <c r="AB790" s="63"/>
      <c r="AC790" s="63"/>
      <c r="AD790" s="63"/>
      <c r="AE790" s="63"/>
      <c r="AF790" s="63"/>
      <c r="AG790" s="63"/>
      <c r="AH790" s="63"/>
      <c r="AI790" s="63"/>
      <c r="AJ790" s="63"/>
      <c r="AK790" s="63"/>
      <c r="AL790" s="63"/>
      <c r="AM790" s="63"/>
      <c r="AN790" s="63"/>
      <c r="AO790" s="63"/>
      <c r="AP790" s="63"/>
      <c r="AQ790" s="63"/>
      <c r="AR790" s="63"/>
      <c r="AS790" s="63"/>
      <c r="AT790" s="63"/>
      <c r="AU790" s="63"/>
      <c r="AV790" s="63"/>
      <c r="AW790" s="63"/>
      <c r="AX790" s="63"/>
      <c r="AY790" s="63"/>
      <c r="AZ790" s="63"/>
      <c r="BA790" s="63"/>
      <c r="BB790" s="63"/>
      <c r="BC790" s="63"/>
      <c r="BD790" s="63"/>
      <c r="BE790" s="63"/>
      <c r="BF790" s="63"/>
      <c r="BG790" s="63"/>
      <c r="BH790" s="63"/>
      <c r="BI790" s="63"/>
      <c r="BJ790" s="63"/>
      <c r="BK790" s="63"/>
      <c r="BL790" s="63"/>
      <c r="BM790" s="63"/>
      <c r="BN790" s="63"/>
      <c r="BO790" s="63"/>
      <c r="BP790" s="63"/>
      <c r="BQ790" s="63"/>
      <c r="BR790" s="63"/>
      <c r="BS790" s="63"/>
      <c r="BT790" s="63"/>
      <c r="BU790" s="63"/>
      <c r="BV790" s="63"/>
      <c r="BW790" s="63"/>
      <c r="BX790" s="63"/>
      <c r="BY790" s="63"/>
      <c r="BZ790" s="63"/>
      <c r="CA790" s="63"/>
      <c r="CB790" s="63"/>
      <c r="CC790" s="63"/>
      <c r="CD790" s="63"/>
      <c r="CE790" s="63"/>
      <c r="CF790" s="63"/>
      <c r="CG790" s="63"/>
      <c r="CH790" s="63"/>
      <c r="CI790" s="63"/>
      <c r="CJ790" s="63"/>
      <c r="CK790" s="63"/>
      <c r="CL790" s="63"/>
      <c r="CM790" s="63"/>
      <c r="CN790" s="63"/>
      <c r="CO790" s="63"/>
      <c r="CP790" s="63"/>
      <c r="CQ790" s="63"/>
      <c r="CR790" s="63"/>
      <c r="CS790" s="63"/>
      <c r="CT790" s="63"/>
      <c r="CU790" s="63"/>
      <c r="CV790" s="63"/>
      <c r="CW790" s="63"/>
    </row>
    <row r="791" spans="12:101" s="66" customFormat="1" x14ac:dyDescent="0.35">
      <c r="L791" s="63"/>
      <c r="M791" s="63"/>
      <c r="N791" s="63"/>
      <c r="O791" s="63"/>
      <c r="P791" s="63"/>
      <c r="Q791" s="63"/>
      <c r="R791" s="63"/>
      <c r="S791" s="63"/>
      <c r="T791" s="63"/>
      <c r="U791" s="63"/>
      <c r="V791" s="63"/>
      <c r="W791" s="63"/>
      <c r="X791" s="63"/>
      <c r="Y791" s="63"/>
      <c r="Z791" s="63"/>
      <c r="AA791" s="63"/>
      <c r="AB791" s="63"/>
      <c r="AC791" s="63"/>
      <c r="AD791" s="63"/>
      <c r="AE791" s="63"/>
      <c r="AF791" s="63"/>
      <c r="AG791" s="63"/>
      <c r="AH791" s="63"/>
      <c r="AI791" s="63"/>
      <c r="AJ791" s="63"/>
      <c r="AK791" s="63"/>
      <c r="AL791" s="63"/>
      <c r="AM791" s="63"/>
      <c r="AN791" s="63"/>
      <c r="AO791" s="63"/>
      <c r="AP791" s="63"/>
      <c r="AQ791" s="63"/>
      <c r="AR791" s="63"/>
      <c r="AS791" s="63"/>
      <c r="AT791" s="63"/>
      <c r="AU791" s="63"/>
      <c r="AV791" s="63"/>
      <c r="AW791" s="63"/>
      <c r="AX791" s="63"/>
      <c r="AY791" s="63"/>
      <c r="AZ791" s="63"/>
      <c r="BA791" s="63"/>
      <c r="BB791" s="63"/>
      <c r="BC791" s="63"/>
      <c r="BD791" s="63"/>
      <c r="BE791" s="63"/>
      <c r="BF791" s="63"/>
      <c r="BG791" s="63"/>
      <c r="BH791" s="63"/>
      <c r="BI791" s="63"/>
      <c r="BJ791" s="63"/>
      <c r="BK791" s="63"/>
      <c r="BL791" s="63"/>
      <c r="BM791" s="63"/>
      <c r="BN791" s="63"/>
      <c r="BO791" s="63"/>
      <c r="BP791" s="63"/>
      <c r="BQ791" s="63"/>
      <c r="BR791" s="63"/>
      <c r="BS791" s="63"/>
      <c r="BT791" s="63"/>
      <c r="BU791" s="63"/>
      <c r="BV791" s="63"/>
      <c r="BW791" s="63"/>
      <c r="BX791" s="63"/>
      <c r="BY791" s="63"/>
      <c r="BZ791" s="63"/>
      <c r="CA791" s="63"/>
      <c r="CB791" s="63"/>
      <c r="CC791" s="63"/>
      <c r="CD791" s="63"/>
      <c r="CE791" s="63"/>
      <c r="CF791" s="63"/>
      <c r="CG791" s="63"/>
      <c r="CH791" s="63"/>
      <c r="CI791" s="63"/>
      <c r="CJ791" s="63"/>
      <c r="CK791" s="63"/>
      <c r="CL791" s="63"/>
      <c r="CM791" s="63"/>
      <c r="CN791" s="63"/>
      <c r="CO791" s="63"/>
      <c r="CP791" s="63"/>
      <c r="CQ791" s="63"/>
      <c r="CR791" s="63"/>
      <c r="CS791" s="63"/>
      <c r="CT791" s="63"/>
      <c r="CU791" s="63"/>
      <c r="CV791" s="63"/>
      <c r="CW791" s="63"/>
    </row>
    <row r="792" spans="12:101" s="66" customFormat="1" x14ac:dyDescent="0.35">
      <c r="L792" s="63"/>
      <c r="M792" s="63"/>
      <c r="N792" s="63"/>
      <c r="O792" s="63"/>
      <c r="P792" s="63"/>
      <c r="Q792" s="63"/>
      <c r="R792" s="63"/>
      <c r="S792" s="63"/>
      <c r="T792" s="63"/>
      <c r="U792" s="63"/>
      <c r="V792" s="63"/>
      <c r="W792" s="63"/>
      <c r="X792" s="63"/>
      <c r="Y792" s="63"/>
      <c r="Z792" s="63"/>
      <c r="AA792" s="63"/>
      <c r="AB792" s="63"/>
      <c r="AC792" s="63"/>
      <c r="AD792" s="63"/>
      <c r="AE792" s="63"/>
      <c r="AF792" s="63"/>
      <c r="AG792" s="63"/>
      <c r="AH792" s="63"/>
      <c r="AI792" s="63"/>
      <c r="AJ792" s="63"/>
      <c r="AK792" s="63"/>
      <c r="AL792" s="63"/>
      <c r="AM792" s="63"/>
      <c r="AN792" s="63"/>
      <c r="AO792" s="63"/>
      <c r="AP792" s="63"/>
      <c r="AQ792" s="63"/>
      <c r="AR792" s="63"/>
      <c r="AS792" s="63"/>
      <c r="AT792" s="63"/>
      <c r="AU792" s="63"/>
      <c r="AV792" s="63"/>
      <c r="AW792" s="63"/>
      <c r="AX792" s="63"/>
      <c r="AY792" s="63"/>
      <c r="AZ792" s="63"/>
      <c r="BA792" s="63"/>
      <c r="BB792" s="63"/>
      <c r="BC792" s="63"/>
      <c r="BD792" s="63"/>
      <c r="BE792" s="63"/>
      <c r="BF792" s="63"/>
      <c r="BG792" s="63"/>
      <c r="BH792" s="63"/>
      <c r="BI792" s="63"/>
      <c r="BJ792" s="63"/>
      <c r="BK792" s="63"/>
      <c r="BL792" s="63"/>
      <c r="BM792" s="63"/>
      <c r="BN792" s="63"/>
      <c r="BO792" s="63"/>
      <c r="BP792" s="63"/>
      <c r="BQ792" s="63"/>
      <c r="BR792" s="63"/>
      <c r="BS792" s="63"/>
      <c r="BT792" s="63"/>
      <c r="BU792" s="63"/>
      <c r="BV792" s="63"/>
      <c r="BW792" s="63"/>
      <c r="BX792" s="63"/>
      <c r="BY792" s="63"/>
      <c r="BZ792" s="63"/>
      <c r="CA792" s="63"/>
      <c r="CB792" s="63"/>
      <c r="CC792" s="63"/>
      <c r="CD792" s="63"/>
      <c r="CE792" s="63"/>
      <c r="CF792" s="63"/>
      <c r="CG792" s="63"/>
      <c r="CH792" s="63"/>
      <c r="CI792" s="63"/>
      <c r="CJ792" s="63"/>
      <c r="CK792" s="63"/>
      <c r="CL792" s="63"/>
      <c r="CM792" s="63"/>
      <c r="CN792" s="63"/>
      <c r="CO792" s="63"/>
      <c r="CP792" s="63"/>
      <c r="CQ792" s="63"/>
      <c r="CR792" s="63"/>
      <c r="CS792" s="63"/>
      <c r="CT792" s="63"/>
      <c r="CU792" s="63"/>
      <c r="CV792" s="63"/>
      <c r="CW792" s="63"/>
    </row>
    <row r="793" spans="12:101" s="66" customFormat="1" x14ac:dyDescent="0.35">
      <c r="L793" s="63"/>
      <c r="M793" s="63"/>
      <c r="N793" s="63"/>
      <c r="O793" s="63"/>
      <c r="P793" s="63"/>
      <c r="Q793" s="63"/>
      <c r="R793" s="63"/>
      <c r="S793" s="63"/>
      <c r="T793" s="63"/>
      <c r="U793" s="63"/>
      <c r="V793" s="63"/>
      <c r="W793" s="63"/>
      <c r="X793" s="63"/>
      <c r="Y793" s="63"/>
      <c r="Z793" s="63"/>
      <c r="AA793" s="63"/>
      <c r="AB793" s="63"/>
      <c r="AC793" s="63"/>
      <c r="AD793" s="63"/>
      <c r="AE793" s="63"/>
      <c r="AF793" s="63"/>
      <c r="AG793" s="63"/>
      <c r="AH793" s="63"/>
      <c r="AI793" s="63"/>
      <c r="AJ793" s="63"/>
      <c r="AK793" s="63"/>
      <c r="AL793" s="63"/>
      <c r="AM793" s="63"/>
      <c r="AN793" s="63"/>
      <c r="AO793" s="63"/>
      <c r="AP793" s="63"/>
      <c r="AQ793" s="63"/>
      <c r="AR793" s="63"/>
      <c r="AS793" s="63"/>
      <c r="AT793" s="63"/>
      <c r="AU793" s="63"/>
      <c r="AV793" s="63"/>
      <c r="AW793" s="63"/>
      <c r="AX793" s="63"/>
      <c r="AY793" s="63"/>
      <c r="AZ793" s="63"/>
      <c r="BA793" s="63"/>
      <c r="BB793" s="63"/>
      <c r="BC793" s="63"/>
      <c r="BD793" s="63"/>
      <c r="BE793" s="63"/>
      <c r="BF793" s="63"/>
      <c r="BG793" s="63"/>
      <c r="BH793" s="63"/>
      <c r="BI793" s="63"/>
      <c r="BJ793" s="63"/>
      <c r="BK793" s="63"/>
      <c r="BL793" s="63"/>
      <c r="BM793" s="63"/>
      <c r="BN793" s="63"/>
      <c r="BO793" s="63"/>
      <c r="BP793" s="63"/>
      <c r="BQ793" s="63"/>
      <c r="BR793" s="63"/>
      <c r="BS793" s="63"/>
      <c r="BT793" s="63"/>
      <c r="BU793" s="63"/>
      <c r="BV793" s="63"/>
      <c r="BW793" s="63"/>
      <c r="BX793" s="63"/>
      <c r="BY793" s="63"/>
      <c r="BZ793" s="63"/>
      <c r="CA793" s="63"/>
      <c r="CB793" s="63"/>
      <c r="CC793" s="63"/>
      <c r="CD793" s="63"/>
      <c r="CE793" s="63"/>
      <c r="CF793" s="63"/>
      <c r="CG793" s="63"/>
      <c r="CH793" s="63"/>
      <c r="CI793" s="63"/>
      <c r="CJ793" s="63"/>
      <c r="CK793" s="63"/>
      <c r="CL793" s="63"/>
      <c r="CM793" s="63"/>
      <c r="CN793" s="63"/>
      <c r="CO793" s="63"/>
      <c r="CP793" s="63"/>
      <c r="CQ793" s="63"/>
      <c r="CR793" s="63"/>
      <c r="CS793" s="63"/>
      <c r="CT793" s="63"/>
      <c r="CU793" s="63"/>
      <c r="CV793" s="63"/>
      <c r="CW793" s="63"/>
    </row>
    <row r="794" spans="12:101" s="66" customFormat="1" x14ac:dyDescent="0.35">
      <c r="L794" s="63"/>
      <c r="M794" s="63"/>
      <c r="N794" s="63"/>
      <c r="O794" s="63"/>
      <c r="P794" s="63"/>
      <c r="Q794" s="63"/>
      <c r="R794" s="63"/>
      <c r="S794" s="63"/>
      <c r="T794" s="63"/>
      <c r="U794" s="63"/>
      <c r="V794" s="63"/>
      <c r="W794" s="63"/>
      <c r="X794" s="63"/>
      <c r="Y794" s="63"/>
      <c r="Z794" s="63"/>
      <c r="AA794" s="63"/>
      <c r="AB794" s="63"/>
      <c r="AC794" s="63"/>
      <c r="AD794" s="63"/>
      <c r="AE794" s="63"/>
      <c r="AF794" s="63"/>
      <c r="AG794" s="63"/>
      <c r="AH794" s="63"/>
      <c r="AI794" s="63"/>
      <c r="AJ794" s="63"/>
      <c r="AK794" s="63"/>
      <c r="AL794" s="63"/>
      <c r="AM794" s="63"/>
      <c r="AN794" s="63"/>
      <c r="AO794" s="63"/>
      <c r="AP794" s="63"/>
      <c r="AQ794" s="63"/>
      <c r="AR794" s="63"/>
      <c r="AS794" s="63"/>
      <c r="AT794" s="63"/>
      <c r="AU794" s="63"/>
      <c r="AV794" s="63"/>
      <c r="AW794" s="63"/>
      <c r="AX794" s="63"/>
      <c r="AY794" s="63"/>
      <c r="AZ794" s="63"/>
      <c r="BA794" s="63"/>
      <c r="BB794" s="63"/>
      <c r="BC794" s="63"/>
      <c r="BD794" s="63"/>
      <c r="BE794" s="63"/>
      <c r="BF794" s="63"/>
      <c r="BG794" s="63"/>
      <c r="BH794" s="63"/>
      <c r="BI794" s="63"/>
      <c r="BJ794" s="63"/>
      <c r="BK794" s="63"/>
      <c r="BL794" s="63"/>
      <c r="BM794" s="63"/>
      <c r="BN794" s="63"/>
      <c r="BO794" s="63"/>
      <c r="BP794" s="63"/>
      <c r="BQ794" s="63"/>
      <c r="BR794" s="63"/>
      <c r="BS794" s="63"/>
      <c r="BT794" s="63"/>
      <c r="BU794" s="63"/>
      <c r="BV794" s="63"/>
      <c r="BW794" s="63"/>
      <c r="BX794" s="63"/>
      <c r="BY794" s="63"/>
      <c r="BZ794" s="63"/>
      <c r="CA794" s="63"/>
      <c r="CB794" s="63"/>
      <c r="CC794" s="63"/>
      <c r="CD794" s="63"/>
      <c r="CE794" s="63"/>
      <c r="CF794" s="63"/>
      <c r="CG794" s="63"/>
      <c r="CH794" s="63"/>
      <c r="CI794" s="63"/>
      <c r="CJ794" s="63"/>
      <c r="CK794" s="63"/>
      <c r="CL794" s="63"/>
      <c r="CM794" s="63"/>
      <c r="CN794" s="63"/>
      <c r="CO794" s="63"/>
      <c r="CP794" s="63"/>
      <c r="CQ794" s="63"/>
      <c r="CR794" s="63"/>
      <c r="CS794" s="63"/>
      <c r="CT794" s="63"/>
      <c r="CU794" s="63"/>
      <c r="CV794" s="63"/>
      <c r="CW794" s="63"/>
    </row>
    <row r="795" spans="12:101" s="66" customFormat="1" x14ac:dyDescent="0.35">
      <c r="L795" s="63"/>
      <c r="M795" s="63"/>
      <c r="N795" s="63"/>
      <c r="O795" s="63"/>
      <c r="P795" s="63"/>
      <c r="Q795" s="63"/>
      <c r="R795" s="63"/>
      <c r="S795" s="63"/>
      <c r="T795" s="63"/>
      <c r="U795" s="63"/>
      <c r="V795" s="63"/>
      <c r="W795" s="63"/>
      <c r="X795" s="63"/>
      <c r="Y795" s="63"/>
      <c r="Z795" s="63"/>
      <c r="AA795" s="63"/>
      <c r="AB795" s="63"/>
      <c r="AC795" s="63"/>
      <c r="AD795" s="63"/>
      <c r="AE795" s="63"/>
      <c r="AF795" s="63"/>
      <c r="AG795" s="63"/>
      <c r="AH795" s="63"/>
      <c r="AI795" s="63"/>
      <c r="AJ795" s="63"/>
      <c r="AK795" s="63"/>
      <c r="AL795" s="63"/>
      <c r="AM795" s="63"/>
      <c r="AN795" s="63"/>
      <c r="AO795" s="63"/>
      <c r="AP795" s="63"/>
      <c r="AQ795" s="63"/>
      <c r="AR795" s="63"/>
      <c r="AS795" s="63"/>
      <c r="AT795" s="63"/>
      <c r="AU795" s="63"/>
      <c r="AV795" s="63"/>
      <c r="AW795" s="63"/>
      <c r="AX795" s="63"/>
      <c r="AY795" s="63"/>
      <c r="AZ795" s="63"/>
      <c r="BA795" s="63"/>
      <c r="BB795" s="63"/>
      <c r="BC795" s="63"/>
      <c r="BD795" s="63"/>
      <c r="BE795" s="63"/>
      <c r="BF795" s="63"/>
      <c r="BG795" s="63"/>
      <c r="BH795" s="63"/>
      <c r="BI795" s="63"/>
      <c r="BJ795" s="63"/>
      <c r="BK795" s="63"/>
      <c r="BL795" s="63"/>
      <c r="BM795" s="63"/>
      <c r="BN795" s="63"/>
      <c r="BO795" s="63"/>
      <c r="BP795" s="63"/>
      <c r="BQ795" s="63"/>
      <c r="BR795" s="63"/>
      <c r="BS795" s="63"/>
      <c r="BT795" s="63"/>
      <c r="BU795" s="63"/>
      <c r="BV795" s="63"/>
      <c r="BW795" s="63"/>
      <c r="BX795" s="63"/>
      <c r="BY795" s="63"/>
      <c r="BZ795" s="63"/>
      <c r="CA795" s="63"/>
      <c r="CB795" s="63"/>
      <c r="CC795" s="63"/>
      <c r="CD795" s="63"/>
      <c r="CE795" s="63"/>
      <c r="CF795" s="63"/>
      <c r="CG795" s="63"/>
      <c r="CH795" s="63"/>
      <c r="CI795" s="63"/>
      <c r="CJ795" s="63"/>
      <c r="CK795" s="63"/>
      <c r="CL795" s="63"/>
      <c r="CM795" s="63"/>
      <c r="CN795" s="63"/>
      <c r="CO795" s="63"/>
      <c r="CP795" s="63"/>
      <c r="CQ795" s="63"/>
      <c r="CR795" s="63"/>
      <c r="CS795" s="63"/>
      <c r="CT795" s="63"/>
      <c r="CU795" s="63"/>
      <c r="CV795" s="63"/>
      <c r="CW795" s="63"/>
    </row>
    <row r="796" spans="12:101" s="66" customFormat="1" x14ac:dyDescent="0.35">
      <c r="L796" s="63"/>
      <c r="M796" s="63"/>
      <c r="N796" s="63"/>
      <c r="O796" s="63"/>
      <c r="P796" s="63"/>
      <c r="Q796" s="63"/>
      <c r="R796" s="63"/>
      <c r="S796" s="63"/>
      <c r="T796" s="63"/>
      <c r="U796" s="63"/>
      <c r="V796" s="63"/>
      <c r="W796" s="63"/>
      <c r="X796" s="63"/>
      <c r="Y796" s="63"/>
      <c r="Z796" s="63"/>
      <c r="AA796" s="63"/>
      <c r="AB796" s="63"/>
      <c r="AC796" s="63"/>
      <c r="AD796" s="63"/>
      <c r="AE796" s="63"/>
      <c r="AF796" s="63"/>
      <c r="AG796" s="63"/>
      <c r="AH796" s="63"/>
      <c r="AI796" s="63"/>
      <c r="AJ796" s="63"/>
      <c r="AK796" s="63"/>
      <c r="AL796" s="63"/>
      <c r="AM796" s="63"/>
      <c r="AN796" s="63"/>
      <c r="AO796" s="63"/>
      <c r="AP796" s="63"/>
      <c r="AQ796" s="63"/>
      <c r="AR796" s="63"/>
      <c r="AS796" s="63"/>
      <c r="AT796" s="63"/>
      <c r="AU796" s="63"/>
      <c r="AV796" s="63"/>
      <c r="AW796" s="63"/>
      <c r="AX796" s="63"/>
      <c r="AY796" s="63"/>
      <c r="AZ796" s="63"/>
      <c r="BA796" s="63"/>
      <c r="BB796" s="63"/>
      <c r="BC796" s="63"/>
      <c r="BD796" s="63"/>
      <c r="BE796" s="63"/>
      <c r="BF796" s="63"/>
      <c r="BG796" s="63"/>
      <c r="BH796" s="63"/>
      <c r="BI796" s="63"/>
      <c r="BJ796" s="63"/>
      <c r="BK796" s="63"/>
      <c r="BL796" s="63"/>
      <c r="BM796" s="63"/>
      <c r="BN796" s="63"/>
      <c r="BO796" s="63"/>
      <c r="BP796" s="63"/>
      <c r="BQ796" s="63"/>
      <c r="BR796" s="63"/>
      <c r="BS796" s="63"/>
      <c r="BT796" s="63"/>
      <c r="BU796" s="63"/>
      <c r="BV796" s="63"/>
      <c r="BW796" s="63"/>
      <c r="BX796" s="63"/>
      <c r="BY796" s="63"/>
      <c r="BZ796" s="63"/>
      <c r="CA796" s="63"/>
      <c r="CB796" s="63"/>
      <c r="CC796" s="63"/>
      <c r="CD796" s="63"/>
      <c r="CE796" s="63"/>
      <c r="CF796" s="63"/>
      <c r="CG796" s="63"/>
      <c r="CH796" s="63"/>
      <c r="CI796" s="63"/>
      <c r="CJ796" s="63"/>
      <c r="CK796" s="63"/>
      <c r="CL796" s="63"/>
      <c r="CM796" s="63"/>
      <c r="CN796" s="63"/>
      <c r="CO796" s="63"/>
      <c r="CP796" s="63"/>
      <c r="CQ796" s="63"/>
      <c r="CR796" s="63"/>
      <c r="CS796" s="63"/>
      <c r="CT796" s="63"/>
      <c r="CU796" s="63"/>
      <c r="CV796" s="63"/>
      <c r="CW796" s="63"/>
    </row>
    <row r="797" spans="12:101" s="66" customFormat="1" x14ac:dyDescent="0.35">
      <c r="L797" s="63"/>
      <c r="M797" s="63"/>
      <c r="N797" s="63"/>
      <c r="O797" s="63"/>
      <c r="P797" s="63"/>
      <c r="Q797" s="63"/>
      <c r="R797" s="63"/>
      <c r="S797" s="63"/>
      <c r="T797" s="63"/>
      <c r="U797" s="63"/>
      <c r="V797" s="63"/>
      <c r="W797" s="63"/>
      <c r="X797" s="63"/>
      <c r="Y797" s="63"/>
      <c r="Z797" s="63"/>
      <c r="AA797" s="63"/>
      <c r="AB797" s="63"/>
      <c r="AC797" s="63"/>
      <c r="AD797" s="63"/>
      <c r="AE797" s="63"/>
      <c r="AF797" s="63"/>
      <c r="AG797" s="63"/>
      <c r="AH797" s="63"/>
      <c r="AI797" s="63"/>
      <c r="AJ797" s="63"/>
      <c r="AK797" s="63"/>
      <c r="AL797" s="63"/>
      <c r="AM797" s="63"/>
      <c r="AN797" s="63"/>
      <c r="AO797" s="63"/>
      <c r="AP797" s="63"/>
      <c r="AQ797" s="63"/>
      <c r="AR797" s="63"/>
      <c r="AS797" s="63"/>
      <c r="AT797" s="63"/>
      <c r="AU797" s="63"/>
      <c r="AV797" s="63"/>
      <c r="AW797" s="63"/>
      <c r="AX797" s="63"/>
      <c r="AY797" s="63"/>
      <c r="AZ797" s="63"/>
      <c r="BA797" s="63"/>
      <c r="BB797" s="63"/>
      <c r="BC797" s="63"/>
      <c r="BD797" s="63"/>
      <c r="BE797" s="63"/>
      <c r="BF797" s="63"/>
      <c r="BG797" s="63"/>
      <c r="BH797" s="63"/>
      <c r="BI797" s="63"/>
      <c r="BJ797" s="63"/>
      <c r="BK797" s="63"/>
      <c r="BL797" s="63"/>
      <c r="BM797" s="63"/>
      <c r="BN797" s="63"/>
      <c r="BO797" s="63"/>
      <c r="BP797" s="63"/>
      <c r="BQ797" s="63"/>
      <c r="BR797" s="63"/>
      <c r="BS797" s="63"/>
      <c r="BT797" s="63"/>
      <c r="BU797" s="63"/>
      <c r="BV797" s="63"/>
      <c r="BW797" s="63"/>
      <c r="BX797" s="63"/>
      <c r="BY797" s="63"/>
      <c r="BZ797" s="63"/>
      <c r="CA797" s="63"/>
      <c r="CB797" s="63"/>
      <c r="CC797" s="63"/>
      <c r="CD797" s="63"/>
      <c r="CE797" s="63"/>
      <c r="CF797" s="63"/>
      <c r="CG797" s="63"/>
      <c r="CH797" s="63"/>
      <c r="CI797" s="63"/>
      <c r="CJ797" s="63"/>
      <c r="CK797" s="63"/>
      <c r="CL797" s="63"/>
      <c r="CM797" s="63"/>
      <c r="CN797" s="63"/>
      <c r="CO797" s="63"/>
      <c r="CP797" s="63"/>
      <c r="CQ797" s="63"/>
      <c r="CR797" s="63"/>
      <c r="CS797" s="63"/>
      <c r="CT797" s="63"/>
      <c r="CU797" s="63"/>
      <c r="CV797" s="63"/>
      <c r="CW797" s="63"/>
    </row>
    <row r="798" spans="12:101" s="66" customFormat="1" x14ac:dyDescent="0.35">
      <c r="L798" s="63"/>
      <c r="M798" s="63"/>
      <c r="N798" s="63"/>
      <c r="O798" s="63"/>
      <c r="P798" s="63"/>
      <c r="Q798" s="63"/>
      <c r="R798" s="63"/>
      <c r="S798" s="63"/>
      <c r="T798" s="63"/>
      <c r="U798" s="63"/>
      <c r="V798" s="63"/>
      <c r="W798" s="63"/>
      <c r="X798" s="63"/>
      <c r="Y798" s="63"/>
      <c r="Z798" s="63"/>
      <c r="AA798" s="63"/>
      <c r="AB798" s="63"/>
      <c r="AC798" s="63"/>
      <c r="AD798" s="63"/>
      <c r="AE798" s="63"/>
      <c r="AF798" s="63"/>
      <c r="AG798" s="63"/>
      <c r="AH798" s="63"/>
      <c r="AI798" s="63"/>
      <c r="AJ798" s="63"/>
      <c r="AK798" s="63"/>
      <c r="AL798" s="63"/>
      <c r="AM798" s="63"/>
      <c r="AN798" s="63"/>
      <c r="AO798" s="63"/>
      <c r="AP798" s="63"/>
      <c r="AQ798" s="63"/>
      <c r="AR798" s="63"/>
      <c r="AS798" s="63"/>
      <c r="AT798" s="63"/>
      <c r="AU798" s="63"/>
      <c r="AV798" s="63"/>
      <c r="AW798" s="63"/>
      <c r="AX798" s="63"/>
      <c r="AY798" s="63"/>
      <c r="AZ798" s="63"/>
      <c r="BA798" s="63"/>
      <c r="BB798" s="63"/>
      <c r="BC798" s="63"/>
      <c r="BD798" s="63"/>
      <c r="BE798" s="63"/>
      <c r="BF798" s="63"/>
      <c r="BG798" s="63"/>
      <c r="BH798" s="63"/>
      <c r="BI798" s="63"/>
      <c r="BJ798" s="63"/>
      <c r="BK798" s="63"/>
      <c r="BL798" s="63"/>
      <c r="BM798" s="63"/>
      <c r="BN798" s="63"/>
      <c r="BO798" s="63"/>
      <c r="BP798" s="63"/>
      <c r="BQ798" s="63"/>
      <c r="BR798" s="63"/>
      <c r="BS798" s="63"/>
      <c r="BT798" s="63"/>
      <c r="BU798" s="63"/>
      <c r="BV798" s="63"/>
      <c r="BW798" s="63"/>
      <c r="BX798" s="63"/>
      <c r="BY798" s="63"/>
      <c r="BZ798" s="63"/>
      <c r="CA798" s="63"/>
      <c r="CB798" s="63"/>
      <c r="CC798" s="63"/>
      <c r="CD798" s="63"/>
      <c r="CE798" s="63"/>
      <c r="CF798" s="63"/>
      <c r="CG798" s="63"/>
      <c r="CH798" s="63"/>
      <c r="CI798" s="63"/>
      <c r="CJ798" s="63"/>
      <c r="CK798" s="63"/>
      <c r="CL798" s="63"/>
      <c r="CM798" s="63"/>
      <c r="CN798" s="63"/>
      <c r="CO798" s="63"/>
      <c r="CP798" s="63"/>
      <c r="CQ798" s="63"/>
      <c r="CR798" s="63"/>
      <c r="CS798" s="63"/>
      <c r="CT798" s="63"/>
      <c r="CU798" s="63"/>
      <c r="CV798" s="63"/>
      <c r="CW798" s="63"/>
    </row>
    <row r="799" spans="12:101" s="66" customFormat="1" x14ac:dyDescent="0.35">
      <c r="L799" s="63"/>
      <c r="M799" s="63"/>
      <c r="N799" s="63"/>
      <c r="O799" s="63"/>
      <c r="P799" s="63"/>
      <c r="Q799" s="63"/>
      <c r="R799" s="63"/>
      <c r="S799" s="63"/>
      <c r="T799" s="63"/>
      <c r="U799" s="63"/>
      <c r="V799" s="63"/>
      <c r="W799" s="63"/>
      <c r="X799" s="63"/>
      <c r="Y799" s="63"/>
      <c r="Z799" s="63"/>
      <c r="AA799" s="63"/>
      <c r="AB799" s="63"/>
      <c r="AC799" s="63"/>
      <c r="AD799" s="63"/>
      <c r="AE799" s="63"/>
      <c r="AF799" s="63"/>
      <c r="AG799" s="63"/>
      <c r="AH799" s="63"/>
      <c r="AI799" s="63"/>
      <c r="AJ799" s="63"/>
      <c r="AK799" s="63"/>
      <c r="AL799" s="63"/>
      <c r="AM799" s="63"/>
      <c r="AN799" s="63"/>
      <c r="AO799" s="63"/>
      <c r="AP799" s="63"/>
      <c r="AQ799" s="63"/>
      <c r="AR799" s="63"/>
      <c r="AS799" s="63"/>
      <c r="AT799" s="63"/>
      <c r="AU799" s="63"/>
      <c r="AV799" s="63"/>
      <c r="AW799" s="63"/>
      <c r="AX799" s="63"/>
      <c r="AY799" s="63"/>
      <c r="AZ799" s="63"/>
      <c r="BA799" s="63"/>
      <c r="BB799" s="63"/>
      <c r="BC799" s="63"/>
      <c r="BD799" s="63"/>
      <c r="BE799" s="63"/>
      <c r="BF799" s="63"/>
      <c r="BG799" s="63"/>
      <c r="BH799" s="63"/>
      <c r="BI799" s="63"/>
      <c r="BJ799" s="63"/>
      <c r="BK799" s="63"/>
      <c r="BL799" s="63"/>
      <c r="BM799" s="63"/>
      <c r="BN799" s="63"/>
      <c r="BO799" s="63"/>
      <c r="BP799" s="63"/>
      <c r="BQ799" s="63"/>
      <c r="BR799" s="63"/>
      <c r="BS799" s="63"/>
      <c r="BT799" s="63"/>
      <c r="BU799" s="63"/>
      <c r="BV799" s="63"/>
      <c r="BW799" s="63"/>
      <c r="BX799" s="63"/>
      <c r="BY799" s="63"/>
      <c r="BZ799" s="63"/>
      <c r="CA799" s="63"/>
      <c r="CB799" s="63"/>
      <c r="CC799" s="63"/>
      <c r="CD799" s="63"/>
      <c r="CE799" s="63"/>
      <c r="CF799" s="63"/>
      <c r="CG799" s="63"/>
      <c r="CH799" s="63"/>
      <c r="CI799" s="63"/>
      <c r="CJ799" s="63"/>
      <c r="CK799" s="63"/>
      <c r="CL799" s="63"/>
      <c r="CM799" s="63"/>
      <c r="CN799" s="63"/>
      <c r="CO799" s="63"/>
      <c r="CP799" s="63"/>
      <c r="CQ799" s="63"/>
      <c r="CR799" s="63"/>
      <c r="CS799" s="63"/>
      <c r="CT799" s="63"/>
      <c r="CU799" s="63"/>
      <c r="CV799" s="63"/>
      <c r="CW799" s="63"/>
    </row>
    <row r="800" spans="12:101" s="66" customFormat="1" x14ac:dyDescent="0.35">
      <c r="L800" s="63"/>
      <c r="M800" s="63"/>
      <c r="N800" s="63"/>
      <c r="O800" s="63"/>
      <c r="P800" s="63"/>
      <c r="Q800" s="63"/>
      <c r="R800" s="63"/>
      <c r="S800" s="63"/>
      <c r="T800" s="63"/>
      <c r="U800" s="63"/>
      <c r="V800" s="63"/>
      <c r="W800" s="63"/>
      <c r="X800" s="63"/>
      <c r="Y800" s="63"/>
      <c r="Z800" s="63"/>
      <c r="AA800" s="63"/>
      <c r="AB800" s="63"/>
      <c r="AC800" s="63"/>
      <c r="AD800" s="63"/>
      <c r="AE800" s="63"/>
      <c r="AF800" s="63"/>
      <c r="AG800" s="63"/>
      <c r="AH800" s="63"/>
      <c r="AI800" s="63"/>
      <c r="AJ800" s="63"/>
      <c r="AK800" s="63"/>
      <c r="AL800" s="63"/>
      <c r="AM800" s="63"/>
      <c r="AN800" s="63"/>
      <c r="AO800" s="63"/>
      <c r="AP800" s="63"/>
      <c r="AQ800" s="63"/>
      <c r="AR800" s="63"/>
      <c r="AS800" s="63"/>
      <c r="AT800" s="63"/>
      <c r="AU800" s="63"/>
      <c r="AV800" s="63"/>
      <c r="AW800" s="63"/>
      <c r="AX800" s="63"/>
      <c r="AY800" s="63"/>
      <c r="AZ800" s="63"/>
      <c r="BA800" s="63"/>
      <c r="BB800" s="63"/>
      <c r="BC800" s="63"/>
      <c r="BD800" s="63"/>
      <c r="BE800" s="63"/>
      <c r="BF800" s="63"/>
      <c r="BG800" s="63"/>
      <c r="BH800" s="63"/>
      <c r="BI800" s="63"/>
      <c r="BJ800" s="63"/>
      <c r="BK800" s="63"/>
      <c r="BL800" s="63"/>
      <c r="BM800" s="63"/>
      <c r="BN800" s="63"/>
      <c r="BO800" s="63"/>
      <c r="BP800" s="63"/>
      <c r="BQ800" s="63"/>
      <c r="BR800" s="63"/>
      <c r="BS800" s="63"/>
      <c r="BT800" s="63"/>
      <c r="BU800" s="63"/>
      <c r="BV800" s="63"/>
      <c r="BW800" s="63"/>
      <c r="BX800" s="63"/>
      <c r="BY800" s="63"/>
      <c r="BZ800" s="63"/>
      <c r="CA800" s="63"/>
      <c r="CB800" s="63"/>
      <c r="CC800" s="63"/>
      <c r="CD800" s="63"/>
      <c r="CE800" s="63"/>
      <c r="CF800" s="63"/>
      <c r="CG800" s="63"/>
      <c r="CH800" s="63"/>
      <c r="CI800" s="63"/>
      <c r="CJ800" s="63"/>
      <c r="CK800" s="63"/>
      <c r="CL800" s="63"/>
      <c r="CM800" s="63"/>
      <c r="CN800" s="63"/>
      <c r="CO800" s="63"/>
      <c r="CP800" s="63"/>
      <c r="CQ800" s="63"/>
      <c r="CR800" s="63"/>
      <c r="CS800" s="63"/>
      <c r="CT800" s="63"/>
      <c r="CU800" s="63"/>
      <c r="CV800" s="63"/>
      <c r="CW800" s="63"/>
    </row>
    <row r="801" spans="12:101" s="66" customFormat="1" x14ac:dyDescent="0.35">
      <c r="L801" s="63"/>
      <c r="M801" s="63"/>
      <c r="N801" s="63"/>
      <c r="O801" s="63"/>
      <c r="P801" s="63"/>
      <c r="Q801" s="63"/>
      <c r="R801" s="63"/>
      <c r="S801" s="63"/>
      <c r="T801" s="63"/>
      <c r="U801" s="63"/>
      <c r="V801" s="63"/>
      <c r="W801" s="63"/>
      <c r="X801" s="63"/>
      <c r="Y801" s="63"/>
      <c r="Z801" s="63"/>
      <c r="AA801" s="63"/>
      <c r="AB801" s="63"/>
      <c r="AC801" s="63"/>
      <c r="AD801" s="63"/>
      <c r="AE801" s="63"/>
      <c r="AF801" s="63"/>
      <c r="AG801" s="63"/>
      <c r="AH801" s="63"/>
      <c r="AI801" s="63"/>
      <c r="AJ801" s="63"/>
      <c r="AK801" s="63"/>
      <c r="AL801" s="63"/>
      <c r="AM801" s="63"/>
      <c r="AN801" s="63"/>
      <c r="AO801" s="63"/>
      <c r="AP801" s="63"/>
      <c r="AQ801" s="63"/>
      <c r="AR801" s="63"/>
      <c r="AS801" s="63"/>
      <c r="AT801" s="63"/>
      <c r="AU801" s="63"/>
      <c r="AV801" s="63"/>
      <c r="AW801" s="63"/>
      <c r="AX801" s="63"/>
      <c r="AY801" s="63"/>
      <c r="AZ801" s="63"/>
      <c r="BA801" s="63"/>
      <c r="BB801" s="63"/>
      <c r="BC801" s="63"/>
      <c r="BD801" s="63"/>
      <c r="BE801" s="63"/>
      <c r="BF801" s="63"/>
      <c r="BG801" s="63"/>
      <c r="BH801" s="63"/>
      <c r="BI801" s="63"/>
      <c r="BJ801" s="63"/>
      <c r="BK801" s="63"/>
      <c r="BL801" s="63"/>
      <c r="BM801" s="63"/>
      <c r="BN801" s="63"/>
      <c r="BO801" s="63"/>
      <c r="BP801" s="63"/>
      <c r="BQ801" s="63"/>
      <c r="BR801" s="63"/>
      <c r="BS801" s="63"/>
      <c r="BT801" s="63"/>
      <c r="BU801" s="63"/>
      <c r="BV801" s="63"/>
      <c r="BW801" s="63"/>
      <c r="BX801" s="63"/>
      <c r="BY801" s="63"/>
      <c r="BZ801" s="63"/>
      <c r="CA801" s="63"/>
      <c r="CB801" s="63"/>
      <c r="CC801" s="63"/>
      <c r="CD801" s="63"/>
      <c r="CE801" s="63"/>
      <c r="CF801" s="63"/>
      <c r="CG801" s="63"/>
      <c r="CH801" s="63"/>
      <c r="CI801" s="63"/>
      <c r="CJ801" s="63"/>
      <c r="CK801" s="63"/>
      <c r="CL801" s="63"/>
      <c r="CM801" s="63"/>
      <c r="CN801" s="63"/>
      <c r="CO801" s="63"/>
      <c r="CP801" s="63"/>
      <c r="CQ801" s="63"/>
      <c r="CR801" s="63"/>
      <c r="CS801" s="63"/>
      <c r="CT801" s="63"/>
      <c r="CU801" s="63"/>
      <c r="CV801" s="63"/>
      <c r="CW801" s="63"/>
    </row>
    <row r="802" spans="12:101" s="66" customFormat="1" x14ac:dyDescent="0.35">
      <c r="L802" s="63"/>
      <c r="M802" s="63"/>
      <c r="N802" s="63"/>
      <c r="O802" s="63"/>
      <c r="P802" s="63"/>
      <c r="Q802" s="63"/>
      <c r="R802" s="63"/>
      <c r="S802" s="63"/>
      <c r="T802" s="63"/>
      <c r="U802" s="63"/>
      <c r="V802" s="63"/>
      <c r="W802" s="63"/>
      <c r="X802" s="63"/>
      <c r="Y802" s="63"/>
      <c r="Z802" s="63"/>
      <c r="AA802" s="63"/>
      <c r="AB802" s="63"/>
      <c r="AC802" s="63"/>
      <c r="AD802" s="63"/>
      <c r="AE802" s="63"/>
      <c r="AF802" s="63"/>
      <c r="AG802" s="63"/>
      <c r="AH802" s="63"/>
      <c r="AI802" s="63"/>
      <c r="AJ802" s="63"/>
      <c r="AK802" s="63"/>
      <c r="AL802" s="63"/>
      <c r="AM802" s="63"/>
      <c r="AN802" s="63"/>
      <c r="AO802" s="63"/>
      <c r="AP802" s="63"/>
      <c r="AQ802" s="63"/>
      <c r="AR802" s="63"/>
      <c r="AS802" s="63"/>
      <c r="AT802" s="63"/>
      <c r="AU802" s="63"/>
      <c r="AV802" s="63"/>
      <c r="AW802" s="63"/>
      <c r="AX802" s="63"/>
      <c r="AY802" s="63"/>
      <c r="AZ802" s="63"/>
      <c r="BA802" s="63"/>
      <c r="BB802" s="63"/>
      <c r="BC802" s="63"/>
      <c r="BD802" s="63"/>
      <c r="BE802" s="63"/>
      <c r="BF802" s="63"/>
      <c r="BG802" s="63"/>
      <c r="BH802" s="63"/>
      <c r="BI802" s="63"/>
      <c r="BJ802" s="63"/>
      <c r="BK802" s="63"/>
      <c r="BL802" s="63"/>
      <c r="BM802" s="63"/>
      <c r="BN802" s="63"/>
      <c r="BO802" s="63"/>
      <c r="BP802" s="63"/>
      <c r="BQ802" s="63"/>
      <c r="BR802" s="63"/>
      <c r="BS802" s="63"/>
      <c r="BT802" s="63"/>
      <c r="BU802" s="63"/>
      <c r="BV802" s="63"/>
      <c r="BW802" s="63"/>
      <c r="BX802" s="63"/>
      <c r="BY802" s="63"/>
      <c r="BZ802" s="63"/>
      <c r="CA802" s="63"/>
      <c r="CB802" s="63"/>
      <c r="CC802" s="63"/>
      <c r="CD802" s="63"/>
      <c r="CE802" s="63"/>
      <c r="CF802" s="63"/>
      <c r="CG802" s="63"/>
      <c r="CH802" s="63"/>
      <c r="CI802" s="63"/>
      <c r="CJ802" s="63"/>
      <c r="CK802" s="63"/>
      <c r="CL802" s="63"/>
      <c r="CM802" s="63"/>
      <c r="CN802" s="63"/>
      <c r="CO802" s="63"/>
      <c r="CP802" s="63"/>
      <c r="CQ802" s="63"/>
      <c r="CR802" s="63"/>
      <c r="CS802" s="63"/>
      <c r="CT802" s="63"/>
      <c r="CU802" s="63"/>
      <c r="CV802" s="63"/>
      <c r="CW802" s="63"/>
    </row>
    <row r="803" spans="12:101" s="66" customFormat="1" x14ac:dyDescent="0.35">
      <c r="L803" s="63"/>
      <c r="M803" s="63"/>
      <c r="N803" s="63"/>
      <c r="O803" s="63"/>
      <c r="P803" s="63"/>
      <c r="Q803" s="63"/>
      <c r="R803" s="63"/>
      <c r="S803" s="63"/>
      <c r="T803" s="63"/>
      <c r="U803" s="63"/>
      <c r="V803" s="63"/>
      <c r="W803" s="63"/>
      <c r="X803" s="63"/>
      <c r="Y803" s="63"/>
      <c r="Z803" s="63"/>
      <c r="AA803" s="63"/>
      <c r="AB803" s="63"/>
      <c r="AC803" s="63"/>
      <c r="AD803" s="63"/>
      <c r="AE803" s="63"/>
      <c r="AF803" s="63"/>
      <c r="AG803" s="63"/>
      <c r="AH803" s="63"/>
      <c r="AI803" s="63"/>
      <c r="AJ803" s="63"/>
      <c r="AK803" s="63"/>
      <c r="AL803" s="63"/>
      <c r="AM803" s="63"/>
      <c r="AN803" s="63"/>
      <c r="AO803" s="63"/>
      <c r="AP803" s="63"/>
      <c r="AQ803" s="63"/>
      <c r="AR803" s="63"/>
      <c r="AS803" s="63"/>
      <c r="AT803" s="63"/>
      <c r="AU803" s="63"/>
      <c r="AV803" s="63"/>
      <c r="AW803" s="63"/>
      <c r="AX803" s="63"/>
      <c r="AY803" s="63"/>
      <c r="AZ803" s="63"/>
      <c r="BA803" s="63"/>
      <c r="BB803" s="63"/>
      <c r="BC803" s="63"/>
      <c r="BD803" s="63"/>
      <c r="BE803" s="63"/>
      <c r="BF803" s="63"/>
      <c r="BG803" s="63"/>
      <c r="BH803" s="63"/>
      <c r="BI803" s="63"/>
      <c r="BJ803" s="63"/>
      <c r="BK803" s="63"/>
      <c r="BL803" s="63"/>
      <c r="BM803" s="63"/>
      <c r="BN803" s="63"/>
      <c r="BO803" s="63"/>
      <c r="BP803" s="63"/>
      <c r="BQ803" s="63"/>
      <c r="BR803" s="63"/>
      <c r="BS803" s="63"/>
      <c r="BT803" s="63"/>
      <c r="BU803" s="63"/>
      <c r="BV803" s="63"/>
      <c r="BW803" s="63"/>
      <c r="BX803" s="63"/>
      <c r="BY803" s="63"/>
      <c r="BZ803" s="63"/>
      <c r="CA803" s="63"/>
      <c r="CB803" s="63"/>
      <c r="CC803" s="63"/>
      <c r="CD803" s="63"/>
      <c r="CE803" s="63"/>
      <c r="CF803" s="63"/>
      <c r="CG803" s="63"/>
      <c r="CH803" s="63"/>
      <c r="CI803" s="63"/>
      <c r="CJ803" s="63"/>
      <c r="CK803" s="63"/>
      <c r="CL803" s="63"/>
      <c r="CM803" s="63"/>
      <c r="CN803" s="63"/>
      <c r="CO803" s="63"/>
      <c r="CP803" s="63"/>
      <c r="CQ803" s="63"/>
      <c r="CR803" s="63"/>
      <c r="CS803" s="63"/>
      <c r="CT803" s="63"/>
      <c r="CU803" s="63"/>
      <c r="CV803" s="63"/>
      <c r="CW803" s="63"/>
    </row>
    <row r="804" spans="12:101" s="66" customFormat="1" x14ac:dyDescent="0.35">
      <c r="L804" s="63"/>
      <c r="M804" s="63"/>
      <c r="N804" s="63"/>
      <c r="O804" s="63"/>
      <c r="P804" s="63"/>
      <c r="Q804" s="63"/>
      <c r="R804" s="63"/>
      <c r="S804" s="63"/>
      <c r="T804" s="63"/>
      <c r="U804" s="63"/>
      <c r="V804" s="63"/>
      <c r="W804" s="63"/>
      <c r="X804" s="63"/>
      <c r="Y804" s="63"/>
      <c r="Z804" s="63"/>
      <c r="AA804" s="63"/>
      <c r="AB804" s="63"/>
      <c r="AC804" s="63"/>
      <c r="AD804" s="63"/>
      <c r="AE804" s="63"/>
      <c r="AF804" s="63"/>
      <c r="AG804" s="63"/>
      <c r="AH804" s="63"/>
      <c r="AI804" s="63"/>
      <c r="AJ804" s="63"/>
      <c r="AK804" s="63"/>
      <c r="AL804" s="63"/>
      <c r="AM804" s="63"/>
      <c r="AN804" s="63"/>
      <c r="AO804" s="63"/>
      <c r="AP804" s="63"/>
      <c r="AQ804" s="63"/>
      <c r="AR804" s="63"/>
      <c r="AS804" s="63"/>
      <c r="AT804" s="63"/>
      <c r="AU804" s="63"/>
      <c r="AV804" s="63"/>
      <c r="AW804" s="63"/>
      <c r="AX804" s="63"/>
      <c r="AY804" s="63"/>
      <c r="AZ804" s="63"/>
      <c r="BA804" s="63"/>
      <c r="BB804" s="63"/>
      <c r="BC804" s="63"/>
      <c r="BD804" s="63"/>
      <c r="BE804" s="63"/>
      <c r="BF804" s="63"/>
      <c r="BG804" s="63"/>
      <c r="BH804" s="63"/>
      <c r="BI804" s="63"/>
      <c r="BJ804" s="63"/>
      <c r="BK804" s="63"/>
      <c r="BL804" s="63"/>
      <c r="BM804" s="63"/>
      <c r="BN804" s="63"/>
      <c r="BO804" s="63"/>
      <c r="BP804" s="63"/>
      <c r="BQ804" s="63"/>
      <c r="BR804" s="63"/>
      <c r="BS804" s="63"/>
      <c r="BT804" s="63"/>
      <c r="BU804" s="63"/>
      <c r="BV804" s="63"/>
      <c r="BW804" s="63"/>
      <c r="BX804" s="63"/>
      <c r="BY804" s="63"/>
      <c r="BZ804" s="63"/>
      <c r="CA804" s="63"/>
      <c r="CB804" s="63"/>
      <c r="CC804" s="63"/>
      <c r="CD804" s="63"/>
      <c r="CE804" s="63"/>
      <c r="CF804" s="63"/>
      <c r="CG804" s="63"/>
      <c r="CH804" s="63"/>
      <c r="CI804" s="63"/>
      <c r="CJ804" s="63"/>
      <c r="CK804" s="63"/>
      <c r="CL804" s="63"/>
      <c r="CM804" s="63"/>
      <c r="CN804" s="63"/>
      <c r="CO804" s="63"/>
      <c r="CP804" s="63"/>
      <c r="CQ804" s="63"/>
      <c r="CR804" s="63"/>
      <c r="CS804" s="63"/>
      <c r="CT804" s="63"/>
      <c r="CU804" s="63"/>
      <c r="CV804" s="63"/>
      <c r="CW804" s="63"/>
    </row>
    <row r="805" spans="12:101" s="66" customFormat="1" x14ac:dyDescent="0.35">
      <c r="L805" s="63"/>
      <c r="M805" s="63"/>
      <c r="N805" s="63"/>
      <c r="O805" s="63"/>
      <c r="P805" s="63"/>
      <c r="Q805" s="63"/>
      <c r="R805" s="63"/>
      <c r="S805" s="63"/>
      <c r="T805" s="63"/>
      <c r="U805" s="63"/>
      <c r="V805" s="63"/>
      <c r="W805" s="63"/>
      <c r="X805" s="63"/>
      <c r="Y805" s="63"/>
      <c r="Z805" s="63"/>
      <c r="AA805" s="63"/>
      <c r="AB805" s="63"/>
      <c r="AC805" s="63"/>
      <c r="AD805" s="63"/>
      <c r="AE805" s="63"/>
      <c r="AF805" s="63"/>
      <c r="AG805" s="63"/>
      <c r="AH805" s="63"/>
      <c r="AI805" s="63"/>
      <c r="AJ805" s="63"/>
      <c r="AK805" s="63"/>
      <c r="AL805" s="63"/>
      <c r="AM805" s="63"/>
      <c r="AN805" s="63"/>
      <c r="AO805" s="63"/>
      <c r="AP805" s="63"/>
      <c r="AQ805" s="63"/>
      <c r="AR805" s="63"/>
      <c r="AS805" s="63"/>
      <c r="AT805" s="63"/>
      <c r="AU805" s="63"/>
      <c r="AV805" s="63"/>
      <c r="AW805" s="63"/>
      <c r="AX805" s="63"/>
      <c r="AY805" s="63"/>
      <c r="AZ805" s="63"/>
      <c r="BA805" s="63"/>
      <c r="BB805" s="63"/>
      <c r="BC805" s="63"/>
      <c r="BD805" s="63"/>
      <c r="BE805" s="63"/>
      <c r="BF805" s="63"/>
      <c r="BG805" s="63"/>
      <c r="BH805" s="63"/>
      <c r="BI805" s="63"/>
      <c r="BJ805" s="63"/>
      <c r="BK805" s="63"/>
      <c r="BL805" s="63"/>
      <c r="BM805" s="63"/>
      <c r="BN805" s="63"/>
      <c r="BO805" s="63"/>
      <c r="BP805" s="63"/>
      <c r="BQ805" s="63"/>
      <c r="BR805" s="63"/>
      <c r="BS805" s="63"/>
      <c r="BT805" s="63"/>
      <c r="BU805" s="63"/>
      <c r="BV805" s="63"/>
      <c r="BW805" s="63"/>
      <c r="BX805" s="63"/>
      <c r="BY805" s="63"/>
      <c r="BZ805" s="63"/>
      <c r="CA805" s="63"/>
      <c r="CB805" s="63"/>
      <c r="CC805" s="63"/>
      <c r="CD805" s="63"/>
      <c r="CE805" s="63"/>
      <c r="CF805" s="63"/>
      <c r="CG805" s="63"/>
      <c r="CH805" s="63"/>
      <c r="CI805" s="63"/>
      <c r="CJ805" s="63"/>
      <c r="CK805" s="63"/>
      <c r="CL805" s="63"/>
      <c r="CM805" s="63"/>
      <c r="CN805" s="63"/>
      <c r="CO805" s="63"/>
      <c r="CP805" s="63"/>
      <c r="CQ805" s="63"/>
      <c r="CR805" s="63"/>
      <c r="CS805" s="63"/>
      <c r="CT805" s="63"/>
      <c r="CU805" s="63"/>
      <c r="CV805" s="63"/>
      <c r="CW805" s="63"/>
    </row>
    <row r="806" spans="12:101" s="66" customFormat="1" x14ac:dyDescent="0.35">
      <c r="L806" s="63"/>
      <c r="M806" s="63"/>
      <c r="N806" s="63"/>
      <c r="O806" s="63"/>
      <c r="P806" s="63"/>
      <c r="Q806" s="63"/>
      <c r="R806" s="63"/>
      <c r="S806" s="63"/>
      <c r="T806" s="63"/>
      <c r="U806" s="63"/>
      <c r="V806" s="63"/>
      <c r="W806" s="63"/>
      <c r="X806" s="63"/>
      <c r="Y806" s="63"/>
      <c r="Z806" s="63"/>
      <c r="AA806" s="63"/>
      <c r="AB806" s="63"/>
      <c r="AC806" s="63"/>
      <c r="AD806" s="63"/>
      <c r="AE806" s="63"/>
      <c r="AF806" s="63"/>
      <c r="AG806" s="63"/>
      <c r="AH806" s="63"/>
      <c r="AI806" s="63"/>
      <c r="AJ806" s="63"/>
      <c r="AK806" s="63"/>
      <c r="AL806" s="63"/>
      <c r="AM806" s="63"/>
      <c r="AN806" s="63"/>
      <c r="AO806" s="63"/>
      <c r="AP806" s="63"/>
      <c r="AQ806" s="63"/>
      <c r="AR806" s="63"/>
      <c r="AS806" s="63"/>
      <c r="AT806" s="63"/>
      <c r="AU806" s="63"/>
      <c r="AV806" s="63"/>
      <c r="AW806" s="63"/>
      <c r="AX806" s="63"/>
      <c r="AY806" s="63"/>
      <c r="AZ806" s="63"/>
      <c r="BA806" s="63"/>
      <c r="BB806" s="63"/>
      <c r="BC806" s="63"/>
      <c r="BD806" s="63"/>
      <c r="BE806" s="63"/>
      <c r="BF806" s="63"/>
      <c r="BG806" s="63"/>
      <c r="BH806" s="63"/>
      <c r="BI806" s="63"/>
      <c r="BJ806" s="63"/>
      <c r="BK806" s="63"/>
      <c r="BL806" s="63"/>
      <c r="BM806" s="63"/>
      <c r="BN806" s="63"/>
      <c r="BO806" s="63"/>
      <c r="BP806" s="63"/>
      <c r="BQ806" s="63"/>
      <c r="BR806" s="63"/>
      <c r="BS806" s="63"/>
      <c r="BT806" s="63"/>
      <c r="BU806" s="63"/>
      <c r="BV806" s="63"/>
      <c r="BW806" s="63"/>
      <c r="BX806" s="63"/>
      <c r="BY806" s="63"/>
      <c r="BZ806" s="63"/>
      <c r="CA806" s="63"/>
      <c r="CB806" s="63"/>
      <c r="CC806" s="63"/>
      <c r="CD806" s="63"/>
      <c r="CE806" s="63"/>
      <c r="CF806" s="63"/>
      <c r="CG806" s="63"/>
      <c r="CH806" s="63"/>
      <c r="CI806" s="63"/>
      <c r="CJ806" s="63"/>
      <c r="CK806" s="63"/>
      <c r="CL806" s="63"/>
      <c r="CM806" s="63"/>
      <c r="CN806" s="63"/>
      <c r="CO806" s="63"/>
      <c r="CP806" s="63"/>
      <c r="CQ806" s="63"/>
      <c r="CR806" s="63"/>
      <c r="CS806" s="63"/>
      <c r="CT806" s="63"/>
      <c r="CU806" s="63"/>
      <c r="CV806" s="63"/>
      <c r="CW806" s="63"/>
    </row>
    <row r="807" spans="12:101" s="66" customFormat="1" x14ac:dyDescent="0.35">
      <c r="L807" s="63"/>
      <c r="M807" s="63"/>
      <c r="N807" s="63"/>
      <c r="O807" s="63"/>
      <c r="P807" s="63"/>
      <c r="Q807" s="63"/>
      <c r="R807" s="63"/>
      <c r="S807" s="63"/>
      <c r="T807" s="63"/>
      <c r="U807" s="63"/>
      <c r="V807" s="63"/>
      <c r="W807" s="63"/>
      <c r="X807" s="63"/>
      <c r="Y807" s="63"/>
      <c r="Z807" s="63"/>
      <c r="AA807" s="63"/>
      <c r="AB807" s="63"/>
      <c r="AC807" s="63"/>
      <c r="AD807" s="63"/>
      <c r="AE807" s="63"/>
      <c r="AF807" s="63"/>
      <c r="AG807" s="63"/>
      <c r="AH807" s="63"/>
      <c r="AI807" s="63"/>
      <c r="AJ807" s="63"/>
      <c r="AK807" s="63"/>
      <c r="AL807" s="63"/>
      <c r="AM807" s="63"/>
      <c r="AN807" s="63"/>
      <c r="AO807" s="63"/>
      <c r="AP807" s="63"/>
      <c r="AQ807" s="63"/>
      <c r="AR807" s="63"/>
      <c r="AS807" s="63"/>
      <c r="AT807" s="63"/>
      <c r="AU807" s="63"/>
      <c r="AV807" s="63"/>
      <c r="AW807" s="63"/>
      <c r="AX807" s="63"/>
      <c r="AY807" s="63"/>
      <c r="AZ807" s="63"/>
      <c r="BA807" s="63"/>
      <c r="BB807" s="63"/>
      <c r="BC807" s="63"/>
      <c r="BD807" s="63"/>
      <c r="BE807" s="63"/>
      <c r="BF807" s="63"/>
      <c r="BG807" s="63"/>
      <c r="BH807" s="63"/>
      <c r="BI807" s="63"/>
      <c r="BJ807" s="63"/>
      <c r="BK807" s="63"/>
      <c r="BL807" s="63"/>
      <c r="BM807" s="63"/>
      <c r="BN807" s="63"/>
      <c r="BO807" s="63"/>
      <c r="BP807" s="63"/>
      <c r="BQ807" s="63"/>
      <c r="BR807" s="63"/>
      <c r="BS807" s="63"/>
      <c r="BT807" s="63"/>
      <c r="BU807" s="63"/>
      <c r="BV807" s="63"/>
      <c r="BW807" s="63"/>
      <c r="BX807" s="63"/>
      <c r="BY807" s="63"/>
      <c r="BZ807" s="63"/>
      <c r="CA807" s="63"/>
      <c r="CB807" s="63"/>
      <c r="CC807" s="63"/>
      <c r="CD807" s="63"/>
      <c r="CE807" s="63"/>
      <c r="CF807" s="63"/>
      <c r="CG807" s="63"/>
      <c r="CH807" s="63"/>
      <c r="CI807" s="63"/>
      <c r="CJ807" s="63"/>
      <c r="CK807" s="63"/>
      <c r="CL807" s="63"/>
      <c r="CM807" s="63"/>
      <c r="CN807" s="63"/>
      <c r="CO807" s="63"/>
      <c r="CP807" s="63"/>
      <c r="CQ807" s="63"/>
      <c r="CR807" s="63"/>
      <c r="CS807" s="63"/>
      <c r="CT807" s="63"/>
      <c r="CU807" s="63"/>
      <c r="CV807" s="63"/>
      <c r="CW807" s="63"/>
    </row>
    <row r="808" spans="12:101" s="66" customFormat="1" x14ac:dyDescent="0.35">
      <c r="L808" s="63"/>
      <c r="M808" s="63"/>
      <c r="N808" s="63"/>
      <c r="O808" s="63"/>
      <c r="P808" s="63"/>
      <c r="Q808" s="63"/>
      <c r="R808" s="63"/>
      <c r="S808" s="63"/>
      <c r="T808" s="63"/>
      <c r="U808" s="63"/>
      <c r="V808" s="63"/>
      <c r="W808" s="63"/>
      <c r="X808" s="63"/>
      <c r="Y808" s="63"/>
      <c r="Z808" s="63"/>
      <c r="AA808" s="63"/>
      <c r="AB808" s="63"/>
      <c r="AC808" s="63"/>
      <c r="AD808" s="63"/>
      <c r="AE808" s="63"/>
      <c r="AF808" s="63"/>
      <c r="AG808" s="63"/>
      <c r="AH808" s="63"/>
      <c r="AI808" s="63"/>
      <c r="AJ808" s="63"/>
      <c r="AK808" s="63"/>
      <c r="AL808" s="63"/>
      <c r="AM808" s="63"/>
      <c r="AN808" s="63"/>
      <c r="AO808" s="63"/>
      <c r="AP808" s="63"/>
      <c r="AQ808" s="63"/>
      <c r="AR808" s="63"/>
      <c r="AS808" s="63"/>
      <c r="AT808" s="63"/>
      <c r="AU808" s="63"/>
      <c r="AV808" s="63"/>
      <c r="AW808" s="63"/>
      <c r="AX808" s="63"/>
      <c r="AY808" s="63"/>
      <c r="AZ808" s="63"/>
      <c r="BA808" s="63"/>
      <c r="BB808" s="63"/>
      <c r="BC808" s="63"/>
      <c r="BD808" s="63"/>
      <c r="BE808" s="63"/>
      <c r="BF808" s="63"/>
      <c r="BG808" s="63"/>
      <c r="BH808" s="63"/>
      <c r="BI808" s="63"/>
      <c r="BJ808" s="63"/>
      <c r="BK808" s="63"/>
      <c r="BL808" s="63"/>
      <c r="BM808" s="63"/>
      <c r="BN808" s="63"/>
      <c r="BO808" s="63"/>
      <c r="BP808" s="63"/>
      <c r="BQ808" s="63"/>
      <c r="BR808" s="63"/>
      <c r="BS808" s="63"/>
      <c r="BT808" s="63"/>
      <c r="BU808" s="63"/>
      <c r="BV808" s="63"/>
      <c r="BW808" s="63"/>
      <c r="BX808" s="63"/>
      <c r="BY808" s="63"/>
      <c r="BZ808" s="63"/>
      <c r="CA808" s="63"/>
      <c r="CB808" s="63"/>
      <c r="CC808" s="63"/>
      <c r="CD808" s="63"/>
      <c r="CE808" s="63"/>
      <c r="CF808" s="63"/>
      <c r="CG808" s="63"/>
      <c r="CH808" s="63"/>
      <c r="CI808" s="63"/>
      <c r="CJ808" s="63"/>
      <c r="CK808" s="63"/>
      <c r="CL808" s="63"/>
      <c r="CM808" s="63"/>
      <c r="CN808" s="63"/>
      <c r="CO808" s="63"/>
      <c r="CP808" s="63"/>
      <c r="CQ808" s="63"/>
      <c r="CR808" s="63"/>
      <c r="CS808" s="63"/>
      <c r="CT808" s="63"/>
      <c r="CU808" s="63"/>
      <c r="CV808" s="63"/>
      <c r="CW808" s="63"/>
    </row>
    <row r="809" spans="12:101" s="66" customFormat="1" x14ac:dyDescent="0.35">
      <c r="L809" s="63"/>
      <c r="M809" s="63"/>
      <c r="N809" s="63"/>
      <c r="O809" s="63"/>
      <c r="P809" s="63"/>
      <c r="Q809" s="63"/>
      <c r="R809" s="63"/>
      <c r="S809" s="63"/>
      <c r="T809" s="63"/>
      <c r="U809" s="63"/>
      <c r="V809" s="63"/>
      <c r="W809" s="63"/>
      <c r="X809" s="63"/>
      <c r="Y809" s="63"/>
      <c r="Z809" s="63"/>
      <c r="AA809" s="63"/>
      <c r="AB809" s="63"/>
      <c r="AC809" s="63"/>
      <c r="AD809" s="63"/>
      <c r="AE809" s="63"/>
      <c r="AF809" s="63"/>
      <c r="AG809" s="63"/>
      <c r="AH809" s="63"/>
      <c r="AI809" s="63"/>
      <c r="AJ809" s="63"/>
      <c r="AK809" s="63"/>
      <c r="AL809" s="63"/>
      <c r="AM809" s="63"/>
      <c r="AN809" s="63"/>
      <c r="AO809" s="63"/>
      <c r="AP809" s="63"/>
      <c r="AQ809" s="63"/>
      <c r="AR809" s="63"/>
      <c r="AS809" s="63"/>
      <c r="AT809" s="63"/>
      <c r="AU809" s="63"/>
      <c r="AV809" s="63"/>
      <c r="AW809" s="63"/>
      <c r="AX809" s="63"/>
      <c r="AY809" s="63"/>
      <c r="AZ809" s="63"/>
      <c r="BA809" s="63"/>
      <c r="BB809" s="63"/>
      <c r="BC809" s="63"/>
      <c r="BD809" s="63"/>
      <c r="BE809" s="63"/>
      <c r="BF809" s="63"/>
      <c r="BG809" s="63"/>
      <c r="BH809" s="63"/>
      <c r="BI809" s="63"/>
      <c r="BJ809" s="63"/>
      <c r="BK809" s="63"/>
      <c r="BL809" s="63"/>
      <c r="BM809" s="63"/>
      <c r="BN809" s="63"/>
      <c r="BO809" s="63"/>
      <c r="BP809" s="63"/>
      <c r="BQ809" s="63"/>
      <c r="BR809" s="63"/>
      <c r="BS809" s="63"/>
      <c r="BT809" s="63"/>
      <c r="BU809" s="63"/>
      <c r="BV809" s="63"/>
      <c r="BW809" s="63"/>
      <c r="BX809" s="63"/>
      <c r="BY809" s="63"/>
      <c r="BZ809" s="63"/>
      <c r="CA809" s="63"/>
      <c r="CB809" s="63"/>
      <c r="CC809" s="63"/>
      <c r="CD809" s="63"/>
      <c r="CE809" s="63"/>
      <c r="CF809" s="63"/>
      <c r="CG809" s="63"/>
      <c r="CH809" s="63"/>
      <c r="CI809" s="63"/>
      <c r="CJ809" s="63"/>
      <c r="CK809" s="63"/>
      <c r="CL809" s="63"/>
      <c r="CM809" s="63"/>
      <c r="CN809" s="63"/>
      <c r="CO809" s="63"/>
      <c r="CP809" s="63"/>
      <c r="CQ809" s="63"/>
      <c r="CR809" s="63"/>
      <c r="CS809" s="63"/>
      <c r="CT809" s="63"/>
      <c r="CU809" s="63"/>
      <c r="CV809" s="63"/>
      <c r="CW809" s="63"/>
    </row>
    <row r="810" spans="12:101" s="66" customFormat="1" x14ac:dyDescent="0.35">
      <c r="L810" s="63"/>
      <c r="M810" s="63"/>
      <c r="N810" s="63"/>
      <c r="O810" s="63"/>
      <c r="P810" s="63"/>
      <c r="Q810" s="63"/>
      <c r="R810" s="63"/>
      <c r="S810" s="63"/>
      <c r="T810" s="63"/>
      <c r="U810" s="63"/>
      <c r="V810" s="63"/>
      <c r="W810" s="63"/>
      <c r="X810" s="63"/>
      <c r="Y810" s="63"/>
      <c r="Z810" s="63"/>
      <c r="AA810" s="63"/>
      <c r="AB810" s="63"/>
      <c r="AC810" s="63"/>
      <c r="AD810" s="63"/>
      <c r="AE810" s="63"/>
      <c r="AF810" s="63"/>
      <c r="AG810" s="63"/>
      <c r="AH810" s="63"/>
      <c r="AI810" s="63"/>
      <c r="AJ810" s="63"/>
      <c r="AK810" s="63"/>
      <c r="AL810" s="63"/>
      <c r="AM810" s="63"/>
      <c r="AN810" s="63"/>
      <c r="AO810" s="63"/>
      <c r="AP810" s="63"/>
      <c r="AQ810" s="63"/>
      <c r="AR810" s="63"/>
      <c r="AS810" s="63"/>
      <c r="AT810" s="63"/>
      <c r="AU810" s="63"/>
      <c r="AV810" s="63"/>
      <c r="AW810" s="63"/>
      <c r="AX810" s="63"/>
      <c r="AY810" s="63"/>
      <c r="AZ810" s="63"/>
      <c r="BA810" s="63"/>
      <c r="BB810" s="63"/>
      <c r="BC810" s="63"/>
      <c r="BD810" s="63"/>
      <c r="BE810" s="63"/>
      <c r="BF810" s="63"/>
      <c r="BG810" s="63"/>
      <c r="BH810" s="63"/>
      <c r="BI810" s="63"/>
      <c r="BJ810" s="63"/>
      <c r="BK810" s="63"/>
      <c r="BL810" s="63"/>
      <c r="BM810" s="63"/>
      <c r="BN810" s="63"/>
      <c r="BO810" s="63"/>
      <c r="BP810" s="63"/>
      <c r="BQ810" s="63"/>
      <c r="BR810" s="63"/>
      <c r="BS810" s="63"/>
      <c r="BT810" s="63"/>
      <c r="BU810" s="63"/>
      <c r="BV810" s="63"/>
      <c r="BW810" s="63"/>
      <c r="BX810" s="63"/>
      <c r="BY810" s="63"/>
      <c r="BZ810" s="63"/>
      <c r="CA810" s="63"/>
      <c r="CB810" s="63"/>
      <c r="CC810" s="63"/>
      <c r="CD810" s="63"/>
      <c r="CE810" s="63"/>
      <c r="CF810" s="63"/>
      <c r="CG810" s="63"/>
      <c r="CH810" s="63"/>
      <c r="CI810" s="63"/>
      <c r="CJ810" s="63"/>
      <c r="CK810" s="63"/>
      <c r="CL810" s="63"/>
      <c r="CM810" s="63"/>
      <c r="CN810" s="63"/>
      <c r="CO810" s="63"/>
      <c r="CP810" s="63"/>
      <c r="CQ810" s="63"/>
      <c r="CR810" s="63"/>
      <c r="CS810" s="63"/>
      <c r="CT810" s="63"/>
      <c r="CU810" s="63"/>
      <c r="CV810" s="63"/>
      <c r="CW810" s="63"/>
    </row>
    <row r="811" spans="12:101" s="66" customFormat="1" x14ac:dyDescent="0.35">
      <c r="L811" s="63"/>
      <c r="M811" s="63"/>
      <c r="N811" s="63"/>
      <c r="O811" s="63"/>
      <c r="P811" s="63"/>
      <c r="Q811" s="63"/>
      <c r="R811" s="63"/>
      <c r="S811" s="63"/>
      <c r="T811" s="63"/>
      <c r="U811" s="63"/>
      <c r="V811" s="63"/>
      <c r="W811" s="63"/>
      <c r="X811" s="63"/>
      <c r="Y811" s="63"/>
      <c r="Z811" s="63"/>
      <c r="AA811" s="63"/>
      <c r="AB811" s="63"/>
      <c r="AC811" s="63"/>
      <c r="AD811" s="63"/>
      <c r="AE811" s="63"/>
      <c r="AF811" s="63"/>
      <c r="AG811" s="63"/>
      <c r="AH811" s="63"/>
      <c r="AI811" s="63"/>
      <c r="AJ811" s="63"/>
      <c r="AK811" s="63"/>
      <c r="AL811" s="63"/>
      <c r="AM811" s="63"/>
      <c r="AN811" s="63"/>
      <c r="AO811" s="63"/>
      <c r="AP811" s="63"/>
      <c r="AQ811" s="63"/>
      <c r="AR811" s="63"/>
      <c r="AS811" s="63"/>
      <c r="AT811" s="63"/>
      <c r="AU811" s="63"/>
      <c r="AV811" s="63"/>
      <c r="AW811" s="63"/>
      <c r="AX811" s="63"/>
      <c r="AY811" s="63"/>
      <c r="AZ811" s="63"/>
      <c r="BA811" s="63"/>
      <c r="BB811" s="63"/>
      <c r="BC811" s="63"/>
      <c r="BD811" s="63"/>
      <c r="BE811" s="63"/>
      <c r="BF811" s="63"/>
      <c r="BG811" s="63"/>
      <c r="BH811" s="63"/>
      <c r="BI811" s="63"/>
      <c r="BJ811" s="63"/>
      <c r="BK811" s="63"/>
      <c r="BL811" s="63"/>
      <c r="BM811" s="63"/>
      <c r="BN811" s="63"/>
      <c r="BO811" s="63"/>
      <c r="BP811" s="63"/>
      <c r="BQ811" s="63"/>
      <c r="BR811" s="63"/>
      <c r="BS811" s="63"/>
      <c r="BT811" s="63"/>
      <c r="BU811" s="63"/>
      <c r="BV811" s="63"/>
      <c r="BW811" s="63"/>
      <c r="BX811" s="63"/>
      <c r="BY811" s="63"/>
      <c r="BZ811" s="63"/>
      <c r="CA811" s="63"/>
      <c r="CB811" s="63"/>
      <c r="CC811" s="63"/>
      <c r="CD811" s="63"/>
      <c r="CE811" s="63"/>
      <c r="CF811" s="63"/>
      <c r="CG811" s="63"/>
      <c r="CH811" s="63"/>
      <c r="CI811" s="63"/>
      <c r="CJ811" s="63"/>
      <c r="CK811" s="63"/>
      <c r="CL811" s="63"/>
      <c r="CM811" s="63"/>
      <c r="CN811" s="63"/>
      <c r="CO811" s="63"/>
      <c r="CP811" s="63"/>
      <c r="CQ811" s="63"/>
      <c r="CR811" s="63"/>
      <c r="CS811" s="63"/>
      <c r="CT811" s="63"/>
      <c r="CU811" s="63"/>
      <c r="CV811" s="63"/>
      <c r="CW811" s="63"/>
    </row>
    <row r="812" spans="12:101" s="66" customFormat="1" x14ac:dyDescent="0.35">
      <c r="L812" s="63"/>
      <c r="M812" s="63"/>
      <c r="N812" s="63"/>
      <c r="O812" s="63"/>
      <c r="P812" s="63"/>
      <c r="Q812" s="63"/>
      <c r="R812" s="63"/>
      <c r="S812" s="63"/>
      <c r="T812" s="63"/>
      <c r="U812" s="63"/>
      <c r="V812" s="63"/>
      <c r="W812" s="63"/>
      <c r="X812" s="63"/>
      <c r="Y812" s="63"/>
      <c r="Z812" s="63"/>
      <c r="AA812" s="63"/>
      <c r="AB812" s="63"/>
      <c r="AC812" s="63"/>
      <c r="AD812" s="63"/>
      <c r="AE812" s="63"/>
      <c r="AF812" s="63"/>
      <c r="AG812" s="63"/>
      <c r="AH812" s="63"/>
      <c r="AI812" s="63"/>
      <c r="AJ812" s="63"/>
      <c r="AK812" s="63"/>
      <c r="AL812" s="63"/>
      <c r="AM812" s="63"/>
      <c r="AN812" s="63"/>
      <c r="AO812" s="63"/>
      <c r="AP812" s="63"/>
      <c r="AQ812" s="63"/>
      <c r="AR812" s="63"/>
      <c r="AS812" s="63"/>
      <c r="AT812" s="63"/>
      <c r="AU812" s="63"/>
      <c r="AV812" s="63"/>
      <c r="AW812" s="63"/>
      <c r="AX812" s="63"/>
      <c r="AY812" s="63"/>
      <c r="AZ812" s="63"/>
      <c r="BA812" s="63"/>
      <c r="BB812" s="63"/>
      <c r="BC812" s="63"/>
      <c r="BD812" s="63"/>
      <c r="BE812" s="63"/>
      <c r="BF812" s="63"/>
      <c r="BG812" s="63"/>
      <c r="BH812" s="63"/>
      <c r="BI812" s="63"/>
      <c r="BJ812" s="63"/>
      <c r="BK812" s="63"/>
      <c r="BL812" s="63"/>
      <c r="BM812" s="63"/>
      <c r="BN812" s="63"/>
      <c r="BO812" s="63"/>
      <c r="BP812" s="63"/>
      <c r="BQ812" s="63"/>
      <c r="BR812" s="63"/>
      <c r="BS812" s="63"/>
      <c r="BT812" s="63"/>
      <c r="BU812" s="63"/>
      <c r="BV812" s="63"/>
      <c r="BW812" s="63"/>
      <c r="BX812" s="63"/>
      <c r="BY812" s="63"/>
      <c r="BZ812" s="63"/>
      <c r="CA812" s="63"/>
      <c r="CB812" s="63"/>
      <c r="CC812" s="63"/>
      <c r="CD812" s="63"/>
      <c r="CE812" s="63"/>
      <c r="CF812" s="63"/>
      <c r="CG812" s="63"/>
      <c r="CH812" s="63"/>
      <c r="CI812" s="63"/>
      <c r="CJ812" s="63"/>
      <c r="CK812" s="63"/>
      <c r="CL812" s="63"/>
      <c r="CM812" s="63"/>
      <c r="CN812" s="63"/>
      <c r="CO812" s="63"/>
      <c r="CP812" s="63"/>
      <c r="CQ812" s="63"/>
      <c r="CR812" s="63"/>
      <c r="CS812" s="63"/>
      <c r="CT812" s="63"/>
      <c r="CU812" s="63"/>
      <c r="CV812" s="63"/>
      <c r="CW812" s="63"/>
    </row>
    <row r="813" spans="12:101" s="66" customFormat="1" x14ac:dyDescent="0.35">
      <c r="L813" s="63"/>
      <c r="M813" s="63"/>
      <c r="N813" s="63"/>
      <c r="O813" s="63"/>
      <c r="P813" s="63"/>
      <c r="Q813" s="63"/>
      <c r="R813" s="63"/>
      <c r="S813" s="63"/>
      <c r="T813" s="63"/>
      <c r="U813" s="63"/>
      <c r="V813" s="63"/>
      <c r="W813" s="63"/>
      <c r="X813" s="63"/>
      <c r="Y813" s="63"/>
      <c r="Z813" s="63"/>
      <c r="AA813" s="63"/>
      <c r="AB813" s="63"/>
      <c r="AC813" s="63"/>
      <c r="AD813" s="63"/>
      <c r="AE813" s="63"/>
      <c r="AF813" s="63"/>
      <c r="AG813" s="63"/>
      <c r="AH813" s="63"/>
      <c r="AI813" s="63"/>
      <c r="AJ813" s="63"/>
      <c r="AK813" s="63"/>
      <c r="AL813" s="63"/>
      <c r="AM813" s="63"/>
      <c r="AN813" s="63"/>
      <c r="AO813" s="63"/>
      <c r="AP813" s="63"/>
      <c r="AQ813" s="63"/>
      <c r="AR813" s="63"/>
      <c r="AS813" s="63"/>
      <c r="AT813" s="63"/>
      <c r="AU813" s="63"/>
      <c r="AV813" s="63"/>
      <c r="AW813" s="63"/>
      <c r="AX813" s="63"/>
      <c r="AY813" s="63"/>
      <c r="AZ813" s="63"/>
      <c r="BA813" s="63"/>
      <c r="BB813" s="63"/>
      <c r="BC813" s="63"/>
      <c r="BD813" s="63"/>
      <c r="BE813" s="63"/>
      <c r="BF813" s="63"/>
      <c r="BG813" s="63"/>
      <c r="BH813" s="63"/>
      <c r="BI813" s="63"/>
      <c r="BJ813" s="63"/>
      <c r="BK813" s="63"/>
      <c r="BL813" s="63"/>
      <c r="BM813" s="63"/>
      <c r="BN813" s="63"/>
      <c r="BO813" s="63"/>
      <c r="BP813" s="63"/>
      <c r="BQ813" s="63"/>
      <c r="BR813" s="63"/>
      <c r="BS813" s="63"/>
      <c r="BT813" s="63"/>
      <c r="BU813" s="63"/>
      <c r="BV813" s="63"/>
      <c r="BW813" s="63"/>
      <c r="BX813" s="63"/>
      <c r="BY813" s="63"/>
      <c r="BZ813" s="63"/>
      <c r="CA813" s="63"/>
      <c r="CB813" s="63"/>
      <c r="CC813" s="63"/>
      <c r="CD813" s="63"/>
      <c r="CE813" s="63"/>
      <c r="CF813" s="63"/>
      <c r="CG813" s="63"/>
      <c r="CH813" s="63"/>
      <c r="CI813" s="63"/>
      <c r="CJ813" s="63"/>
      <c r="CK813" s="63"/>
      <c r="CL813" s="63"/>
      <c r="CM813" s="63"/>
      <c r="CN813" s="63"/>
      <c r="CO813" s="63"/>
      <c r="CP813" s="63"/>
      <c r="CQ813" s="63"/>
      <c r="CR813" s="63"/>
      <c r="CS813" s="63"/>
      <c r="CT813" s="63"/>
      <c r="CU813" s="63"/>
      <c r="CV813" s="63"/>
      <c r="CW813" s="63"/>
    </row>
    <row r="814" spans="12:101" s="66" customFormat="1" x14ac:dyDescent="0.35">
      <c r="L814" s="63"/>
      <c r="M814" s="63"/>
      <c r="N814" s="63"/>
      <c r="O814" s="63"/>
      <c r="P814" s="63"/>
      <c r="Q814" s="63"/>
      <c r="R814" s="63"/>
      <c r="S814" s="63"/>
      <c r="T814" s="63"/>
      <c r="U814" s="63"/>
      <c r="V814" s="63"/>
      <c r="W814" s="63"/>
      <c r="X814" s="63"/>
      <c r="Y814" s="63"/>
      <c r="Z814" s="63"/>
      <c r="AA814" s="63"/>
      <c r="AB814" s="63"/>
      <c r="AC814" s="63"/>
      <c r="AD814" s="63"/>
      <c r="AE814" s="63"/>
      <c r="AF814" s="63"/>
      <c r="AG814" s="63"/>
      <c r="AH814" s="63"/>
      <c r="AI814" s="63"/>
      <c r="AJ814" s="63"/>
      <c r="AK814" s="63"/>
      <c r="AL814" s="63"/>
      <c r="AM814" s="63"/>
      <c r="AN814" s="63"/>
      <c r="AO814" s="63"/>
      <c r="AP814" s="63"/>
      <c r="AQ814" s="63"/>
      <c r="AR814" s="63"/>
      <c r="AS814" s="63"/>
      <c r="AT814" s="63"/>
      <c r="AU814" s="63"/>
      <c r="AV814" s="63"/>
      <c r="AW814" s="63"/>
      <c r="AX814" s="63"/>
      <c r="AY814" s="63"/>
      <c r="AZ814" s="63"/>
      <c r="BA814" s="63"/>
      <c r="BB814" s="63"/>
      <c r="BC814" s="63"/>
      <c r="BD814" s="63"/>
      <c r="BE814" s="63"/>
      <c r="BF814" s="63"/>
      <c r="BG814" s="63"/>
      <c r="BH814" s="63"/>
      <c r="BI814" s="63"/>
      <c r="BJ814" s="63"/>
      <c r="BK814" s="63"/>
      <c r="BL814" s="63"/>
      <c r="BM814" s="63"/>
      <c r="BN814" s="63"/>
      <c r="BO814" s="63"/>
      <c r="BP814" s="63"/>
      <c r="BQ814" s="63"/>
      <c r="BR814" s="63"/>
      <c r="BS814" s="63"/>
      <c r="BT814" s="63"/>
      <c r="BU814" s="63"/>
      <c r="BV814" s="63"/>
      <c r="BW814" s="63"/>
      <c r="BX814" s="63"/>
      <c r="BY814" s="63"/>
      <c r="BZ814" s="63"/>
      <c r="CA814" s="63"/>
      <c r="CB814" s="63"/>
      <c r="CC814" s="63"/>
      <c r="CD814" s="63"/>
      <c r="CE814" s="63"/>
      <c r="CF814" s="63"/>
      <c r="CG814" s="63"/>
      <c r="CH814" s="63"/>
      <c r="CI814" s="63"/>
      <c r="CJ814" s="63"/>
      <c r="CK814" s="63"/>
      <c r="CL814" s="63"/>
      <c r="CM814" s="63"/>
      <c r="CN814" s="63"/>
      <c r="CO814" s="63"/>
      <c r="CP814" s="63"/>
      <c r="CQ814" s="63"/>
      <c r="CR814" s="63"/>
      <c r="CS814" s="63"/>
      <c r="CT814" s="63"/>
      <c r="CU814" s="63"/>
      <c r="CV814" s="63"/>
      <c r="CW814" s="63"/>
    </row>
    <row r="815" spans="12:101" s="66" customFormat="1" x14ac:dyDescent="0.35">
      <c r="L815" s="63"/>
      <c r="M815" s="63"/>
      <c r="N815" s="63"/>
      <c r="O815" s="63"/>
      <c r="P815" s="63"/>
      <c r="Q815" s="63"/>
      <c r="R815" s="63"/>
      <c r="S815" s="63"/>
      <c r="T815" s="63"/>
      <c r="U815" s="63"/>
      <c r="V815" s="63"/>
      <c r="W815" s="63"/>
      <c r="X815" s="63"/>
      <c r="Y815" s="63"/>
      <c r="Z815" s="63"/>
      <c r="AA815" s="63"/>
      <c r="AB815" s="63"/>
      <c r="AC815" s="63"/>
      <c r="AD815" s="63"/>
      <c r="AE815" s="63"/>
      <c r="AF815" s="63"/>
      <c r="AG815" s="63"/>
      <c r="AH815" s="63"/>
      <c r="AI815" s="63"/>
      <c r="AJ815" s="63"/>
      <c r="AK815" s="63"/>
      <c r="AL815" s="63"/>
      <c r="AM815" s="63"/>
      <c r="AN815" s="63"/>
      <c r="AO815" s="63"/>
      <c r="AP815" s="63"/>
      <c r="AQ815" s="63"/>
      <c r="AR815" s="63"/>
      <c r="AS815" s="63"/>
      <c r="AT815" s="63"/>
      <c r="AU815" s="63"/>
      <c r="AV815" s="63"/>
      <c r="AW815" s="63"/>
      <c r="AX815" s="63"/>
      <c r="AY815" s="63"/>
      <c r="AZ815" s="63"/>
      <c r="BA815" s="63"/>
      <c r="BB815" s="63"/>
      <c r="BC815" s="63"/>
      <c r="BD815" s="63"/>
      <c r="BE815" s="63"/>
      <c r="BF815" s="63"/>
      <c r="BG815" s="63"/>
      <c r="BH815" s="63"/>
      <c r="BI815" s="63"/>
      <c r="BJ815" s="63"/>
      <c r="BK815" s="63"/>
      <c r="BL815" s="63"/>
      <c r="BM815" s="63"/>
      <c r="BN815" s="63"/>
      <c r="BO815" s="63"/>
      <c r="BP815" s="63"/>
      <c r="BQ815" s="63"/>
      <c r="BR815" s="63"/>
      <c r="BS815" s="63"/>
      <c r="BT815" s="63"/>
      <c r="BU815" s="63"/>
      <c r="BV815" s="63"/>
      <c r="BW815" s="63"/>
      <c r="BX815" s="63"/>
      <c r="BY815" s="63"/>
      <c r="BZ815" s="63"/>
      <c r="CA815" s="63"/>
      <c r="CB815" s="63"/>
      <c r="CC815" s="63"/>
      <c r="CD815" s="63"/>
      <c r="CE815" s="63"/>
      <c r="CF815" s="63"/>
      <c r="CG815" s="63"/>
      <c r="CH815" s="63"/>
      <c r="CI815" s="63"/>
      <c r="CJ815" s="63"/>
      <c r="CK815" s="63"/>
      <c r="CL815" s="63"/>
      <c r="CM815" s="63"/>
      <c r="CN815" s="63"/>
      <c r="CO815" s="63"/>
      <c r="CP815" s="63"/>
      <c r="CQ815" s="63"/>
      <c r="CR815" s="63"/>
      <c r="CS815" s="63"/>
      <c r="CT815" s="63"/>
      <c r="CU815" s="63"/>
      <c r="CV815" s="63"/>
      <c r="CW815" s="63"/>
    </row>
    <row r="816" spans="12:101" s="66" customFormat="1" x14ac:dyDescent="0.35">
      <c r="L816" s="63"/>
      <c r="M816" s="63"/>
      <c r="N816" s="63"/>
      <c r="O816" s="63"/>
      <c r="P816" s="63"/>
      <c r="Q816" s="63"/>
      <c r="R816" s="63"/>
      <c r="S816" s="63"/>
      <c r="T816" s="63"/>
      <c r="U816" s="63"/>
      <c r="V816" s="63"/>
      <c r="W816" s="63"/>
      <c r="X816" s="63"/>
      <c r="Y816" s="63"/>
      <c r="Z816" s="63"/>
      <c r="AA816" s="63"/>
      <c r="AB816" s="63"/>
      <c r="AC816" s="63"/>
      <c r="AD816" s="63"/>
      <c r="AE816" s="63"/>
      <c r="AF816" s="63"/>
      <c r="AG816" s="63"/>
      <c r="AH816" s="63"/>
      <c r="AI816" s="63"/>
      <c r="AJ816" s="63"/>
      <c r="AK816" s="63"/>
      <c r="AL816" s="63"/>
      <c r="AM816" s="63"/>
      <c r="AN816" s="63"/>
      <c r="AO816" s="63"/>
      <c r="AP816" s="63"/>
      <c r="AQ816" s="63"/>
      <c r="AR816" s="63"/>
      <c r="AS816" s="63"/>
      <c r="AT816" s="63"/>
      <c r="AU816" s="63"/>
      <c r="AV816" s="63"/>
      <c r="AW816" s="63"/>
      <c r="AX816" s="63"/>
      <c r="AY816" s="63"/>
      <c r="AZ816" s="63"/>
      <c r="BA816" s="63"/>
      <c r="BB816" s="63"/>
      <c r="BC816" s="63"/>
      <c r="BD816" s="63"/>
      <c r="BE816" s="63"/>
      <c r="BF816" s="63"/>
      <c r="BG816" s="63"/>
      <c r="BH816" s="63"/>
      <c r="BI816" s="63"/>
      <c r="BJ816" s="63"/>
      <c r="BK816" s="63"/>
      <c r="BL816" s="63"/>
      <c r="BM816" s="63"/>
      <c r="BN816" s="63"/>
      <c r="BO816" s="63"/>
      <c r="BP816" s="63"/>
      <c r="BQ816" s="63"/>
      <c r="BR816" s="63"/>
      <c r="BS816" s="63"/>
      <c r="BT816" s="63"/>
      <c r="BU816" s="63"/>
      <c r="BV816" s="63"/>
      <c r="BW816" s="63"/>
      <c r="BX816" s="63"/>
      <c r="BY816" s="63"/>
      <c r="BZ816" s="63"/>
      <c r="CA816" s="63"/>
      <c r="CB816" s="63"/>
      <c r="CC816" s="63"/>
      <c r="CD816" s="63"/>
      <c r="CE816" s="63"/>
      <c r="CF816" s="63"/>
      <c r="CG816" s="63"/>
      <c r="CH816" s="63"/>
      <c r="CI816" s="63"/>
      <c r="CJ816" s="63"/>
      <c r="CK816" s="63"/>
      <c r="CL816" s="63"/>
      <c r="CM816" s="63"/>
      <c r="CN816" s="63"/>
      <c r="CO816" s="63"/>
      <c r="CP816" s="63"/>
      <c r="CQ816" s="63"/>
      <c r="CR816" s="63"/>
      <c r="CS816" s="63"/>
      <c r="CT816" s="63"/>
      <c r="CU816" s="63"/>
      <c r="CV816" s="63"/>
      <c r="CW816" s="63"/>
    </row>
    <row r="817" spans="12:101" s="66" customFormat="1" x14ac:dyDescent="0.35">
      <c r="L817" s="63"/>
      <c r="M817" s="63"/>
      <c r="N817" s="63"/>
      <c r="O817" s="63"/>
      <c r="P817" s="63"/>
      <c r="Q817" s="63"/>
      <c r="R817" s="63"/>
      <c r="S817" s="63"/>
      <c r="T817" s="63"/>
      <c r="U817" s="63"/>
      <c r="V817" s="63"/>
      <c r="W817" s="63"/>
      <c r="X817" s="63"/>
      <c r="Y817" s="63"/>
      <c r="Z817" s="63"/>
      <c r="AA817" s="63"/>
      <c r="AB817" s="63"/>
      <c r="AC817" s="63"/>
      <c r="AD817" s="63"/>
      <c r="AE817" s="63"/>
      <c r="AF817" s="63"/>
      <c r="AG817" s="63"/>
      <c r="AH817" s="63"/>
      <c r="AI817" s="63"/>
      <c r="AJ817" s="63"/>
      <c r="AK817" s="63"/>
      <c r="AL817" s="63"/>
      <c r="AM817" s="63"/>
      <c r="AN817" s="63"/>
      <c r="AO817" s="63"/>
      <c r="AP817" s="63"/>
      <c r="AQ817" s="63"/>
      <c r="AR817" s="63"/>
      <c r="AS817" s="63"/>
      <c r="AT817" s="63"/>
      <c r="AU817" s="63"/>
      <c r="AV817" s="63"/>
      <c r="AW817" s="63"/>
      <c r="AX817" s="63"/>
      <c r="AY817" s="63"/>
      <c r="AZ817" s="63"/>
      <c r="BA817" s="63"/>
      <c r="BB817" s="63"/>
      <c r="BC817" s="63"/>
      <c r="BD817" s="63"/>
      <c r="BE817" s="63"/>
      <c r="BF817" s="63"/>
      <c r="BG817" s="63"/>
      <c r="BH817" s="63"/>
      <c r="BI817" s="63"/>
      <c r="BJ817" s="63"/>
      <c r="BK817" s="63"/>
      <c r="BL817" s="63"/>
      <c r="BM817" s="63"/>
      <c r="BN817" s="63"/>
      <c r="BO817" s="63"/>
      <c r="BP817" s="63"/>
      <c r="BQ817" s="63"/>
      <c r="BR817" s="63"/>
      <c r="BS817" s="63"/>
      <c r="BT817" s="63"/>
      <c r="BU817" s="63"/>
      <c r="BV817" s="63"/>
      <c r="BW817" s="63"/>
      <c r="BX817" s="63"/>
      <c r="BY817" s="63"/>
      <c r="BZ817" s="63"/>
      <c r="CA817" s="63"/>
      <c r="CB817" s="63"/>
      <c r="CC817" s="63"/>
      <c r="CD817" s="63"/>
      <c r="CE817" s="63"/>
      <c r="CF817" s="63"/>
      <c r="CG817" s="63"/>
      <c r="CH817" s="63"/>
      <c r="CI817" s="63"/>
      <c r="CJ817" s="63"/>
      <c r="CK817" s="63"/>
      <c r="CL817" s="63"/>
      <c r="CM817" s="63"/>
      <c r="CN817" s="63"/>
      <c r="CO817" s="63"/>
      <c r="CP817" s="63"/>
      <c r="CQ817" s="63"/>
      <c r="CR817" s="63"/>
      <c r="CS817" s="63"/>
      <c r="CT817" s="63"/>
      <c r="CU817" s="63"/>
      <c r="CV817" s="63"/>
      <c r="CW817" s="63"/>
    </row>
    <row r="818" spans="12:101" s="66" customFormat="1" x14ac:dyDescent="0.35">
      <c r="L818" s="63"/>
      <c r="M818" s="63"/>
      <c r="N818" s="63"/>
      <c r="O818" s="63"/>
      <c r="P818" s="63"/>
      <c r="Q818" s="63"/>
      <c r="R818" s="63"/>
      <c r="S818" s="63"/>
      <c r="T818" s="63"/>
      <c r="U818" s="63"/>
      <c r="V818" s="63"/>
      <c r="W818" s="63"/>
      <c r="X818" s="63"/>
      <c r="Y818" s="63"/>
      <c r="Z818" s="63"/>
      <c r="AA818" s="63"/>
      <c r="AB818" s="63"/>
      <c r="AC818" s="63"/>
      <c r="AD818" s="63"/>
      <c r="AE818" s="63"/>
      <c r="AF818" s="63"/>
      <c r="AG818" s="63"/>
      <c r="AH818" s="63"/>
      <c r="AI818" s="63"/>
      <c r="AJ818" s="63"/>
      <c r="AK818" s="63"/>
      <c r="AL818" s="63"/>
      <c r="AM818" s="63"/>
      <c r="AN818" s="63"/>
      <c r="AO818" s="63"/>
      <c r="AP818" s="63"/>
      <c r="AQ818" s="63"/>
      <c r="AR818" s="63"/>
      <c r="AS818" s="63"/>
      <c r="AT818" s="63"/>
      <c r="AU818" s="63"/>
      <c r="AV818" s="63"/>
      <c r="AW818" s="63"/>
      <c r="AX818" s="63"/>
      <c r="AY818" s="63"/>
      <c r="AZ818" s="63"/>
      <c r="BA818" s="63"/>
      <c r="BB818" s="63"/>
      <c r="BC818" s="63"/>
      <c r="BD818" s="63"/>
      <c r="BE818" s="63"/>
      <c r="BF818" s="63"/>
      <c r="BG818" s="63"/>
      <c r="BH818" s="63"/>
      <c r="BI818" s="63"/>
      <c r="BJ818" s="63"/>
      <c r="BK818" s="63"/>
      <c r="BL818" s="63"/>
      <c r="BM818" s="63"/>
      <c r="BN818" s="63"/>
      <c r="BO818" s="63"/>
      <c r="BP818" s="63"/>
      <c r="BQ818" s="63"/>
      <c r="BR818" s="63"/>
      <c r="BS818" s="63"/>
      <c r="BT818" s="63"/>
      <c r="BU818" s="63"/>
      <c r="BV818" s="63"/>
      <c r="BW818" s="63"/>
      <c r="BX818" s="63"/>
      <c r="BY818" s="63"/>
      <c r="BZ818" s="63"/>
      <c r="CA818" s="63"/>
      <c r="CB818" s="63"/>
      <c r="CC818" s="63"/>
      <c r="CD818" s="63"/>
      <c r="CE818" s="63"/>
      <c r="CF818" s="63"/>
      <c r="CG818" s="63"/>
      <c r="CH818" s="63"/>
      <c r="CI818" s="63"/>
      <c r="CJ818" s="63"/>
      <c r="CK818" s="63"/>
      <c r="CL818" s="63"/>
      <c r="CM818" s="63"/>
      <c r="CN818" s="63"/>
      <c r="CO818" s="63"/>
      <c r="CP818" s="63"/>
      <c r="CQ818" s="63"/>
      <c r="CR818" s="63"/>
      <c r="CS818" s="63"/>
      <c r="CT818" s="63"/>
      <c r="CU818" s="63"/>
      <c r="CV818" s="63"/>
      <c r="CW818" s="63"/>
    </row>
    <row r="819" spans="12:101" s="66" customFormat="1" x14ac:dyDescent="0.35">
      <c r="L819" s="63"/>
      <c r="M819" s="63"/>
      <c r="N819" s="63"/>
      <c r="O819" s="63"/>
      <c r="P819" s="63"/>
      <c r="Q819" s="63"/>
      <c r="R819" s="63"/>
      <c r="S819" s="63"/>
      <c r="T819" s="63"/>
      <c r="U819" s="63"/>
      <c r="V819" s="63"/>
      <c r="W819" s="63"/>
      <c r="X819" s="63"/>
      <c r="Y819" s="63"/>
      <c r="Z819" s="63"/>
      <c r="AA819" s="63"/>
      <c r="AB819" s="63"/>
      <c r="AC819" s="63"/>
      <c r="AD819" s="63"/>
      <c r="AE819" s="63"/>
      <c r="AF819" s="63"/>
      <c r="AG819" s="63"/>
      <c r="AH819" s="63"/>
      <c r="AI819" s="63"/>
      <c r="AJ819" s="63"/>
      <c r="AK819" s="63"/>
      <c r="AL819" s="63"/>
      <c r="AM819" s="63"/>
      <c r="AN819" s="63"/>
      <c r="AO819" s="63"/>
      <c r="AP819" s="63"/>
      <c r="AQ819" s="63"/>
      <c r="AR819" s="63"/>
      <c r="AS819" s="63"/>
      <c r="AT819" s="63"/>
      <c r="AU819" s="63"/>
      <c r="AV819" s="63"/>
      <c r="AW819" s="63"/>
      <c r="AX819" s="63"/>
      <c r="AY819" s="63"/>
      <c r="AZ819" s="63"/>
      <c r="BA819" s="63"/>
      <c r="BB819" s="63"/>
      <c r="BC819" s="63"/>
      <c r="BD819" s="63"/>
      <c r="BE819" s="63"/>
      <c r="BF819" s="63"/>
      <c r="BG819" s="63"/>
      <c r="BH819" s="63"/>
      <c r="BI819" s="63"/>
      <c r="BJ819" s="63"/>
      <c r="BK819" s="63"/>
      <c r="BL819" s="63"/>
      <c r="BM819" s="63"/>
      <c r="BN819" s="63"/>
      <c r="BO819" s="63"/>
      <c r="BP819" s="63"/>
      <c r="BQ819" s="63"/>
      <c r="BR819" s="63"/>
      <c r="BS819" s="63"/>
      <c r="BT819" s="63"/>
      <c r="BU819" s="63"/>
      <c r="BV819" s="63"/>
      <c r="BW819" s="63"/>
      <c r="BX819" s="63"/>
      <c r="BY819" s="63"/>
      <c r="BZ819" s="63"/>
      <c r="CA819" s="63"/>
      <c r="CB819" s="63"/>
      <c r="CC819" s="63"/>
      <c r="CD819" s="63"/>
      <c r="CE819" s="63"/>
      <c r="CF819" s="63"/>
      <c r="CG819" s="63"/>
      <c r="CH819" s="63"/>
      <c r="CI819" s="63"/>
      <c r="CJ819" s="63"/>
      <c r="CK819" s="63"/>
      <c r="CL819" s="63"/>
      <c r="CM819" s="63"/>
      <c r="CN819" s="63"/>
      <c r="CO819" s="63"/>
      <c r="CP819" s="63"/>
      <c r="CQ819" s="63"/>
      <c r="CR819" s="63"/>
      <c r="CS819" s="63"/>
      <c r="CT819" s="63"/>
      <c r="CU819" s="63"/>
      <c r="CV819" s="63"/>
      <c r="CW819" s="63"/>
    </row>
    <row r="820" spans="12:101" s="66" customFormat="1" x14ac:dyDescent="0.35">
      <c r="L820" s="63"/>
      <c r="M820" s="63"/>
      <c r="N820" s="63"/>
      <c r="O820" s="63"/>
      <c r="P820" s="63"/>
      <c r="Q820" s="63"/>
      <c r="R820" s="63"/>
      <c r="S820" s="63"/>
      <c r="T820" s="63"/>
      <c r="U820" s="63"/>
      <c r="V820" s="63"/>
      <c r="W820" s="63"/>
      <c r="X820" s="63"/>
      <c r="Y820" s="63"/>
      <c r="Z820" s="63"/>
      <c r="AA820" s="63"/>
      <c r="AB820" s="63"/>
      <c r="AC820" s="63"/>
      <c r="AD820" s="63"/>
      <c r="AE820" s="63"/>
      <c r="AF820" s="63"/>
      <c r="AG820" s="63"/>
      <c r="AH820" s="63"/>
      <c r="AI820" s="63"/>
      <c r="AJ820" s="63"/>
      <c r="AK820" s="63"/>
      <c r="AL820" s="63"/>
      <c r="AM820" s="63"/>
      <c r="AN820" s="63"/>
      <c r="AO820" s="63"/>
      <c r="AP820" s="63"/>
      <c r="AQ820" s="63"/>
      <c r="AR820" s="63"/>
      <c r="AS820" s="63"/>
      <c r="AT820" s="63"/>
      <c r="AU820" s="63"/>
      <c r="AV820" s="63"/>
      <c r="AW820" s="63"/>
      <c r="AX820" s="63"/>
      <c r="AY820" s="63"/>
      <c r="AZ820" s="63"/>
      <c r="BA820" s="63"/>
      <c r="BB820" s="63"/>
      <c r="BC820" s="63"/>
      <c r="BD820" s="63"/>
      <c r="BE820" s="63"/>
      <c r="BF820" s="63"/>
      <c r="BG820" s="63"/>
      <c r="BH820" s="63"/>
      <c r="BI820" s="63"/>
      <c r="BJ820" s="63"/>
      <c r="BK820" s="63"/>
      <c r="BL820" s="63"/>
      <c r="BM820" s="63"/>
      <c r="BN820" s="63"/>
      <c r="BO820" s="63"/>
      <c r="BP820" s="63"/>
      <c r="BQ820" s="63"/>
      <c r="BR820" s="63"/>
      <c r="BS820" s="63"/>
      <c r="BT820" s="63"/>
      <c r="BU820" s="63"/>
      <c r="BV820" s="63"/>
      <c r="BW820" s="63"/>
      <c r="BX820" s="63"/>
      <c r="BY820" s="63"/>
      <c r="BZ820" s="63"/>
      <c r="CA820" s="63"/>
      <c r="CB820" s="63"/>
      <c r="CC820" s="63"/>
      <c r="CD820" s="63"/>
      <c r="CE820" s="63"/>
      <c r="CF820" s="63"/>
      <c r="CG820" s="63"/>
      <c r="CH820" s="63"/>
      <c r="CI820" s="63"/>
      <c r="CJ820" s="63"/>
      <c r="CK820" s="63"/>
      <c r="CL820" s="63"/>
      <c r="CM820" s="63"/>
      <c r="CN820" s="63"/>
      <c r="CO820" s="63"/>
      <c r="CP820" s="63"/>
      <c r="CQ820" s="63"/>
      <c r="CR820" s="63"/>
      <c r="CS820" s="63"/>
      <c r="CT820" s="63"/>
      <c r="CU820" s="63"/>
      <c r="CV820" s="63"/>
      <c r="CW820" s="63"/>
    </row>
    <row r="821" spans="12:101" s="66" customFormat="1" x14ac:dyDescent="0.35">
      <c r="L821" s="63"/>
      <c r="M821" s="63"/>
      <c r="N821" s="63"/>
      <c r="O821" s="63"/>
      <c r="P821" s="63"/>
      <c r="Q821" s="63"/>
      <c r="R821" s="63"/>
      <c r="S821" s="63"/>
      <c r="T821" s="63"/>
      <c r="U821" s="63"/>
      <c r="V821" s="63"/>
      <c r="W821" s="63"/>
      <c r="X821" s="63"/>
      <c r="Y821" s="63"/>
      <c r="Z821" s="63"/>
      <c r="AA821" s="63"/>
      <c r="AB821" s="63"/>
      <c r="AC821" s="63"/>
      <c r="AD821" s="63"/>
      <c r="AE821" s="63"/>
      <c r="AF821" s="63"/>
      <c r="AG821" s="63"/>
      <c r="AH821" s="63"/>
      <c r="AI821" s="63"/>
      <c r="AJ821" s="63"/>
      <c r="AK821" s="63"/>
      <c r="AL821" s="63"/>
      <c r="AM821" s="63"/>
      <c r="AN821" s="63"/>
      <c r="AO821" s="63"/>
      <c r="AP821" s="63"/>
      <c r="AQ821" s="63"/>
      <c r="AR821" s="63"/>
      <c r="AS821" s="63"/>
      <c r="AT821" s="63"/>
      <c r="AU821" s="63"/>
      <c r="AV821" s="63"/>
      <c r="AW821" s="63"/>
      <c r="AX821" s="63"/>
      <c r="AY821" s="63"/>
      <c r="AZ821" s="63"/>
      <c r="BA821" s="63"/>
      <c r="BB821" s="63"/>
      <c r="BC821" s="63"/>
      <c r="BD821" s="63"/>
      <c r="BE821" s="63"/>
      <c r="BF821" s="63"/>
      <c r="BG821" s="63"/>
      <c r="BH821" s="63"/>
      <c r="BI821" s="63"/>
      <c r="BJ821" s="63"/>
      <c r="BK821" s="63"/>
      <c r="BL821" s="63"/>
      <c r="BM821" s="63"/>
      <c r="BN821" s="63"/>
      <c r="BO821" s="63"/>
      <c r="BP821" s="63"/>
      <c r="BQ821" s="63"/>
      <c r="BR821" s="63"/>
      <c r="BS821" s="63"/>
      <c r="BT821" s="63"/>
      <c r="BU821" s="63"/>
      <c r="BV821" s="63"/>
      <c r="BW821" s="63"/>
      <c r="BX821" s="63"/>
      <c r="BY821" s="63"/>
      <c r="BZ821" s="63"/>
      <c r="CA821" s="63"/>
      <c r="CB821" s="63"/>
      <c r="CC821" s="63"/>
      <c r="CD821" s="63"/>
      <c r="CE821" s="63"/>
      <c r="CF821" s="63"/>
      <c r="CG821" s="63"/>
      <c r="CH821" s="63"/>
      <c r="CI821" s="63"/>
      <c r="CJ821" s="63"/>
      <c r="CK821" s="63"/>
      <c r="CL821" s="63"/>
      <c r="CM821" s="63"/>
      <c r="CN821" s="63"/>
      <c r="CO821" s="63"/>
      <c r="CP821" s="63"/>
      <c r="CQ821" s="63"/>
      <c r="CR821" s="63"/>
      <c r="CS821" s="63"/>
      <c r="CT821" s="63"/>
      <c r="CU821" s="63"/>
      <c r="CV821" s="63"/>
      <c r="CW821" s="63"/>
    </row>
    <row r="822" spans="12:101" s="66" customFormat="1" x14ac:dyDescent="0.35">
      <c r="L822" s="63"/>
      <c r="M822" s="63"/>
      <c r="N822" s="63"/>
      <c r="O822" s="63"/>
      <c r="P822" s="63"/>
      <c r="Q822" s="63"/>
      <c r="R822" s="63"/>
      <c r="S822" s="63"/>
      <c r="T822" s="63"/>
      <c r="U822" s="63"/>
      <c r="V822" s="63"/>
      <c r="W822" s="63"/>
      <c r="X822" s="63"/>
      <c r="Y822" s="63"/>
      <c r="Z822" s="63"/>
      <c r="AA822" s="63"/>
      <c r="AB822" s="63"/>
      <c r="AC822" s="63"/>
      <c r="AD822" s="63"/>
      <c r="AE822" s="63"/>
      <c r="AF822" s="63"/>
      <c r="AG822" s="63"/>
      <c r="AH822" s="63"/>
      <c r="AI822" s="63"/>
      <c r="AJ822" s="63"/>
      <c r="AK822" s="63"/>
      <c r="AL822" s="63"/>
      <c r="AM822" s="63"/>
      <c r="AN822" s="63"/>
      <c r="AO822" s="63"/>
      <c r="AP822" s="63"/>
      <c r="AQ822" s="63"/>
      <c r="AR822" s="63"/>
      <c r="AS822" s="63"/>
      <c r="AT822" s="63"/>
      <c r="AU822" s="63"/>
      <c r="AV822" s="63"/>
      <c r="AW822" s="63"/>
      <c r="AX822" s="63"/>
      <c r="AY822" s="63"/>
      <c r="AZ822" s="63"/>
      <c r="BA822" s="63"/>
      <c r="BB822" s="63"/>
      <c r="BC822" s="63"/>
      <c r="BD822" s="63"/>
      <c r="BE822" s="63"/>
      <c r="BF822" s="63"/>
      <c r="BG822" s="63"/>
      <c r="BH822" s="63"/>
      <c r="BI822" s="63"/>
      <c r="BJ822" s="63"/>
      <c r="BK822" s="63"/>
      <c r="BL822" s="63"/>
      <c r="BM822" s="63"/>
      <c r="BN822" s="63"/>
      <c r="BO822" s="63"/>
      <c r="BP822" s="63"/>
      <c r="BQ822" s="63"/>
      <c r="BR822" s="63"/>
      <c r="BS822" s="63"/>
      <c r="BT822" s="63"/>
      <c r="BU822" s="63"/>
      <c r="BV822" s="63"/>
      <c r="BW822" s="63"/>
      <c r="BX822" s="63"/>
      <c r="BY822" s="63"/>
      <c r="BZ822" s="63"/>
      <c r="CA822" s="63"/>
      <c r="CB822" s="63"/>
      <c r="CC822" s="63"/>
      <c r="CD822" s="63"/>
      <c r="CE822" s="63"/>
      <c r="CF822" s="63"/>
      <c r="CG822" s="63"/>
      <c r="CH822" s="63"/>
      <c r="CI822" s="63"/>
      <c r="CJ822" s="63"/>
      <c r="CK822" s="63"/>
      <c r="CL822" s="63"/>
      <c r="CM822" s="63"/>
      <c r="CN822" s="63"/>
      <c r="CO822" s="63"/>
      <c r="CP822" s="63"/>
      <c r="CQ822" s="63"/>
      <c r="CR822" s="63"/>
      <c r="CS822" s="63"/>
      <c r="CT822" s="63"/>
      <c r="CU822" s="63"/>
      <c r="CV822" s="63"/>
      <c r="CW822" s="63"/>
    </row>
    <row r="823" spans="12:101" s="66" customFormat="1" x14ac:dyDescent="0.35">
      <c r="L823" s="63"/>
      <c r="M823" s="63"/>
      <c r="N823" s="63"/>
      <c r="O823" s="63"/>
      <c r="P823" s="63"/>
      <c r="Q823" s="63"/>
      <c r="R823" s="63"/>
      <c r="S823" s="63"/>
      <c r="T823" s="63"/>
      <c r="U823" s="63"/>
      <c r="V823" s="63"/>
      <c r="W823" s="63"/>
      <c r="X823" s="63"/>
      <c r="Y823" s="63"/>
      <c r="Z823" s="63"/>
      <c r="AA823" s="63"/>
      <c r="AB823" s="63"/>
      <c r="AC823" s="63"/>
      <c r="AD823" s="63"/>
      <c r="AE823" s="63"/>
      <c r="AF823" s="63"/>
      <c r="AG823" s="63"/>
      <c r="AH823" s="63"/>
      <c r="AI823" s="63"/>
      <c r="AJ823" s="63"/>
      <c r="AK823" s="63"/>
      <c r="AL823" s="63"/>
      <c r="AM823" s="63"/>
      <c r="AN823" s="63"/>
      <c r="AO823" s="63"/>
      <c r="AP823" s="63"/>
      <c r="AQ823" s="63"/>
      <c r="AR823" s="63"/>
      <c r="AS823" s="63"/>
      <c r="AT823" s="63"/>
      <c r="AU823" s="63"/>
      <c r="AV823" s="63"/>
      <c r="AW823" s="63"/>
      <c r="AX823" s="63"/>
      <c r="AY823" s="63"/>
      <c r="AZ823" s="63"/>
      <c r="BA823" s="63"/>
      <c r="BB823" s="63"/>
      <c r="BC823" s="63"/>
      <c r="BD823" s="63"/>
      <c r="BE823" s="63"/>
      <c r="BF823" s="63"/>
      <c r="BG823" s="63"/>
      <c r="BH823" s="63"/>
      <c r="BI823" s="63"/>
      <c r="BJ823" s="63"/>
      <c r="BK823" s="63"/>
      <c r="BL823" s="63"/>
      <c r="BM823" s="63"/>
      <c r="BN823" s="63"/>
      <c r="BO823" s="63"/>
      <c r="BP823" s="63"/>
      <c r="BQ823" s="63"/>
      <c r="BR823" s="63"/>
      <c r="BS823" s="63"/>
      <c r="BT823" s="63"/>
      <c r="BU823" s="63"/>
      <c r="BV823" s="63"/>
      <c r="BW823" s="63"/>
      <c r="BX823" s="63"/>
      <c r="BY823" s="63"/>
      <c r="BZ823" s="63"/>
      <c r="CA823" s="63"/>
      <c r="CB823" s="63"/>
      <c r="CC823" s="63"/>
      <c r="CD823" s="63"/>
      <c r="CE823" s="63"/>
      <c r="CF823" s="63"/>
      <c r="CG823" s="63"/>
      <c r="CH823" s="63"/>
      <c r="CI823" s="63"/>
      <c r="CJ823" s="63"/>
      <c r="CK823" s="63"/>
      <c r="CL823" s="63"/>
      <c r="CM823" s="63"/>
      <c r="CN823" s="63"/>
      <c r="CO823" s="63"/>
      <c r="CP823" s="63"/>
      <c r="CQ823" s="63"/>
      <c r="CR823" s="63"/>
      <c r="CS823" s="63"/>
      <c r="CT823" s="63"/>
      <c r="CU823" s="63"/>
      <c r="CV823" s="63"/>
      <c r="CW823" s="63"/>
    </row>
    <row r="824" spans="12:101" s="66" customFormat="1" x14ac:dyDescent="0.35">
      <c r="L824" s="63"/>
      <c r="M824" s="63"/>
      <c r="N824" s="63"/>
      <c r="O824" s="63"/>
      <c r="P824" s="63"/>
      <c r="Q824" s="63"/>
      <c r="R824" s="63"/>
      <c r="S824" s="63"/>
      <c r="T824" s="63"/>
      <c r="U824" s="63"/>
      <c r="V824" s="63"/>
      <c r="W824" s="63"/>
      <c r="X824" s="63"/>
      <c r="Y824" s="63"/>
      <c r="Z824" s="63"/>
      <c r="AA824" s="63"/>
      <c r="AB824" s="63"/>
      <c r="AC824" s="63"/>
      <c r="AD824" s="63"/>
      <c r="AE824" s="63"/>
      <c r="AF824" s="63"/>
      <c r="AG824" s="63"/>
      <c r="AH824" s="63"/>
      <c r="AI824" s="63"/>
      <c r="AJ824" s="63"/>
      <c r="AK824" s="63"/>
      <c r="AL824" s="63"/>
      <c r="AM824" s="63"/>
      <c r="AN824" s="63"/>
      <c r="AO824" s="63"/>
      <c r="AP824" s="63"/>
      <c r="AQ824" s="63"/>
      <c r="AR824" s="63"/>
      <c r="AS824" s="63"/>
      <c r="AT824" s="63"/>
      <c r="AU824" s="63"/>
      <c r="AV824" s="63"/>
      <c r="AW824" s="63"/>
      <c r="AX824" s="63"/>
      <c r="AY824" s="63"/>
      <c r="AZ824" s="63"/>
      <c r="BA824" s="63"/>
      <c r="BB824" s="63"/>
      <c r="BC824" s="63"/>
      <c r="BD824" s="63"/>
      <c r="BE824" s="63"/>
      <c r="BF824" s="63"/>
      <c r="BG824" s="63"/>
      <c r="BH824" s="63"/>
      <c r="BI824" s="63"/>
      <c r="BJ824" s="63"/>
      <c r="BK824" s="63"/>
      <c r="BL824" s="63"/>
      <c r="BM824" s="63"/>
      <c r="BN824" s="63"/>
      <c r="BO824" s="63"/>
      <c r="BP824" s="63"/>
      <c r="BQ824" s="63"/>
      <c r="BR824" s="63"/>
      <c r="BS824" s="63"/>
      <c r="BT824" s="63"/>
      <c r="BU824" s="63"/>
      <c r="BV824" s="63"/>
      <c r="BW824" s="63"/>
      <c r="BX824" s="63"/>
      <c r="BY824" s="63"/>
      <c r="BZ824" s="63"/>
      <c r="CA824" s="63"/>
      <c r="CB824" s="63"/>
      <c r="CC824" s="63"/>
      <c r="CD824" s="63"/>
      <c r="CE824" s="63"/>
      <c r="CF824" s="63"/>
      <c r="CG824" s="63"/>
      <c r="CH824" s="63"/>
      <c r="CI824" s="63"/>
      <c r="CJ824" s="63"/>
      <c r="CK824" s="63"/>
      <c r="CL824" s="63"/>
      <c r="CM824" s="63"/>
      <c r="CN824" s="63"/>
      <c r="CO824" s="63"/>
      <c r="CP824" s="63"/>
      <c r="CQ824" s="63"/>
      <c r="CR824" s="63"/>
      <c r="CS824" s="63"/>
      <c r="CT824" s="63"/>
      <c r="CU824" s="63"/>
      <c r="CV824" s="63"/>
      <c r="CW824" s="63"/>
    </row>
    <row r="825" spans="12:101" s="66" customFormat="1" x14ac:dyDescent="0.35">
      <c r="L825" s="63"/>
      <c r="M825" s="63"/>
      <c r="N825" s="63"/>
      <c r="O825" s="63"/>
      <c r="P825" s="63"/>
      <c r="Q825" s="63"/>
      <c r="R825" s="63"/>
      <c r="S825" s="63"/>
      <c r="T825" s="63"/>
      <c r="U825" s="63"/>
      <c r="V825" s="63"/>
      <c r="W825" s="63"/>
      <c r="X825" s="63"/>
      <c r="Y825" s="63"/>
      <c r="Z825" s="63"/>
      <c r="AA825" s="63"/>
      <c r="AB825" s="63"/>
      <c r="AC825" s="63"/>
      <c r="AD825" s="63"/>
      <c r="AE825" s="63"/>
      <c r="AF825" s="63"/>
      <c r="AG825" s="63"/>
      <c r="AH825" s="63"/>
      <c r="AI825" s="63"/>
      <c r="AJ825" s="63"/>
      <c r="AK825" s="63"/>
      <c r="AL825" s="63"/>
      <c r="AM825" s="63"/>
      <c r="AN825" s="63"/>
      <c r="AO825" s="63"/>
      <c r="AP825" s="63"/>
      <c r="AQ825" s="63"/>
      <c r="AR825" s="63"/>
      <c r="AS825" s="63"/>
      <c r="AT825" s="63"/>
      <c r="AU825" s="63"/>
      <c r="AV825" s="63"/>
      <c r="AW825" s="63"/>
      <c r="AX825" s="63"/>
      <c r="AY825" s="63"/>
      <c r="AZ825" s="63"/>
      <c r="BA825" s="63"/>
      <c r="BB825" s="63"/>
      <c r="BC825" s="63"/>
      <c r="BD825" s="63"/>
      <c r="BE825" s="63"/>
      <c r="BF825" s="63"/>
      <c r="BG825" s="63"/>
      <c r="BH825" s="63"/>
      <c r="BI825" s="63"/>
      <c r="BJ825" s="63"/>
      <c r="BK825" s="63"/>
      <c r="BL825" s="63"/>
      <c r="BM825" s="63"/>
      <c r="BN825" s="63"/>
      <c r="BO825" s="63"/>
      <c r="BP825" s="63"/>
      <c r="BQ825" s="63"/>
      <c r="BR825" s="63"/>
      <c r="BS825" s="63"/>
      <c r="BT825" s="63"/>
      <c r="BU825" s="63"/>
      <c r="BV825" s="63"/>
      <c r="BW825" s="63"/>
      <c r="BX825" s="63"/>
      <c r="BY825" s="63"/>
      <c r="BZ825" s="63"/>
      <c r="CA825" s="63"/>
      <c r="CB825" s="63"/>
      <c r="CC825" s="63"/>
      <c r="CD825" s="63"/>
      <c r="CE825" s="63"/>
      <c r="CF825" s="63"/>
      <c r="CG825" s="63"/>
      <c r="CH825" s="63"/>
      <c r="CI825" s="63"/>
      <c r="CJ825" s="63"/>
      <c r="CK825" s="63"/>
      <c r="CL825" s="63"/>
      <c r="CM825" s="63"/>
      <c r="CN825" s="63"/>
      <c r="CO825" s="63"/>
      <c r="CP825" s="63"/>
      <c r="CQ825" s="63"/>
      <c r="CR825" s="63"/>
      <c r="CS825" s="63"/>
      <c r="CT825" s="63"/>
      <c r="CU825" s="63"/>
      <c r="CV825" s="63"/>
      <c r="CW825" s="63"/>
    </row>
    <row r="826" spans="12:101" s="66" customFormat="1" x14ac:dyDescent="0.35">
      <c r="L826" s="63"/>
      <c r="M826" s="63"/>
      <c r="N826" s="63"/>
      <c r="O826" s="63"/>
      <c r="P826" s="63"/>
      <c r="Q826" s="63"/>
      <c r="R826" s="63"/>
      <c r="S826" s="63"/>
      <c r="T826" s="63"/>
      <c r="U826" s="63"/>
      <c r="V826" s="63"/>
      <c r="W826" s="63"/>
      <c r="X826" s="63"/>
      <c r="Y826" s="63"/>
      <c r="Z826" s="63"/>
      <c r="AA826" s="63"/>
      <c r="AB826" s="63"/>
      <c r="AC826" s="63"/>
      <c r="AD826" s="63"/>
      <c r="AE826" s="63"/>
      <c r="AF826" s="63"/>
      <c r="AG826" s="63"/>
      <c r="AH826" s="63"/>
      <c r="AI826" s="63"/>
      <c r="AJ826" s="63"/>
      <c r="AK826" s="63"/>
      <c r="AL826" s="63"/>
      <c r="AM826" s="63"/>
      <c r="AN826" s="63"/>
      <c r="AO826" s="63"/>
      <c r="AP826" s="63"/>
      <c r="AQ826" s="63"/>
      <c r="AR826" s="63"/>
      <c r="AS826" s="63"/>
      <c r="AT826" s="63"/>
      <c r="AU826" s="63"/>
      <c r="AV826" s="63"/>
      <c r="AW826" s="63"/>
      <c r="AX826" s="63"/>
      <c r="AY826" s="63"/>
      <c r="AZ826" s="63"/>
      <c r="BA826" s="63"/>
      <c r="BB826" s="63"/>
      <c r="BC826" s="63"/>
      <c r="BD826" s="63"/>
      <c r="BE826" s="63"/>
      <c r="BF826" s="63"/>
      <c r="BG826" s="63"/>
      <c r="BH826" s="63"/>
      <c r="BI826" s="63"/>
      <c r="BJ826" s="63"/>
      <c r="BK826" s="63"/>
      <c r="BL826" s="63"/>
      <c r="BM826" s="63"/>
      <c r="BN826" s="63"/>
      <c r="BO826" s="63"/>
      <c r="BP826" s="63"/>
      <c r="BQ826" s="63"/>
      <c r="BR826" s="63"/>
      <c r="BS826" s="63"/>
      <c r="BT826" s="63"/>
      <c r="BU826" s="63"/>
      <c r="BV826" s="63"/>
      <c r="BW826" s="63"/>
      <c r="BX826" s="63"/>
      <c r="BY826" s="63"/>
      <c r="BZ826" s="63"/>
      <c r="CA826" s="63"/>
      <c r="CB826" s="63"/>
      <c r="CC826" s="63"/>
      <c r="CD826" s="63"/>
      <c r="CE826" s="63"/>
      <c r="CF826" s="63"/>
      <c r="CG826" s="63"/>
      <c r="CH826" s="63"/>
      <c r="CI826" s="63"/>
      <c r="CJ826" s="63"/>
      <c r="CK826" s="63"/>
      <c r="CL826" s="63"/>
      <c r="CM826" s="63"/>
      <c r="CN826" s="63"/>
      <c r="CO826" s="63"/>
      <c r="CP826" s="63"/>
      <c r="CQ826" s="63"/>
      <c r="CR826" s="63"/>
      <c r="CS826" s="63"/>
      <c r="CT826" s="63"/>
      <c r="CU826" s="63"/>
      <c r="CV826" s="63"/>
      <c r="CW826" s="63"/>
    </row>
    <row r="827" spans="12:101" s="66" customFormat="1" x14ac:dyDescent="0.35">
      <c r="L827" s="63"/>
      <c r="M827" s="63"/>
      <c r="N827" s="63"/>
      <c r="O827" s="63"/>
      <c r="P827" s="63"/>
      <c r="Q827" s="63"/>
      <c r="R827" s="63"/>
      <c r="S827" s="63"/>
      <c r="T827" s="63"/>
      <c r="U827" s="63"/>
      <c r="V827" s="63"/>
      <c r="W827" s="63"/>
      <c r="X827" s="63"/>
      <c r="Y827" s="63"/>
      <c r="Z827" s="63"/>
      <c r="AA827" s="63"/>
      <c r="AB827" s="63"/>
      <c r="AC827" s="63"/>
      <c r="AD827" s="63"/>
      <c r="AE827" s="63"/>
      <c r="AF827" s="63"/>
      <c r="AG827" s="63"/>
      <c r="AH827" s="63"/>
      <c r="AI827" s="63"/>
      <c r="AJ827" s="63"/>
      <c r="AK827" s="63"/>
      <c r="AL827" s="63"/>
      <c r="AM827" s="63"/>
      <c r="AN827" s="63"/>
      <c r="AO827" s="63"/>
      <c r="AP827" s="63"/>
      <c r="AQ827" s="63"/>
      <c r="AR827" s="63"/>
      <c r="AS827" s="63"/>
      <c r="AT827" s="63"/>
      <c r="AU827" s="63"/>
      <c r="AV827" s="63"/>
      <c r="AW827" s="63"/>
      <c r="AX827" s="63"/>
      <c r="AY827" s="63"/>
      <c r="AZ827" s="63"/>
      <c r="BA827" s="63"/>
      <c r="BB827" s="63"/>
      <c r="BC827" s="63"/>
      <c r="BD827" s="63"/>
      <c r="BE827" s="63"/>
      <c r="BF827" s="63"/>
      <c r="BG827" s="63"/>
      <c r="BH827" s="63"/>
      <c r="BI827" s="63"/>
      <c r="BJ827" s="63"/>
      <c r="BK827" s="63"/>
      <c r="BL827" s="63"/>
      <c r="BM827" s="63"/>
      <c r="BN827" s="63"/>
      <c r="BO827" s="63"/>
      <c r="BP827" s="63"/>
      <c r="BQ827" s="63"/>
      <c r="BR827" s="63"/>
      <c r="BS827" s="63"/>
      <c r="BT827" s="63"/>
      <c r="BU827" s="63"/>
      <c r="BV827" s="63"/>
      <c r="BW827" s="63"/>
      <c r="BX827" s="63"/>
      <c r="BY827" s="63"/>
      <c r="BZ827" s="63"/>
      <c r="CA827" s="63"/>
      <c r="CB827" s="63"/>
      <c r="CC827" s="63"/>
      <c r="CD827" s="63"/>
      <c r="CE827" s="63"/>
      <c r="CF827" s="63"/>
      <c r="CG827" s="63"/>
      <c r="CH827" s="63"/>
      <c r="CI827" s="63"/>
      <c r="CJ827" s="63"/>
      <c r="CK827" s="63"/>
      <c r="CL827" s="63"/>
      <c r="CM827" s="63"/>
      <c r="CN827" s="63"/>
      <c r="CO827" s="63"/>
      <c r="CP827" s="63"/>
      <c r="CQ827" s="63"/>
      <c r="CR827" s="63"/>
      <c r="CS827" s="63"/>
      <c r="CT827" s="63"/>
      <c r="CU827" s="63"/>
      <c r="CV827" s="63"/>
      <c r="CW827" s="63"/>
    </row>
    <row r="828" spans="12:101" s="66" customFormat="1" x14ac:dyDescent="0.35">
      <c r="L828" s="63"/>
      <c r="M828" s="63"/>
      <c r="N828" s="63"/>
      <c r="O828" s="63"/>
      <c r="P828" s="63"/>
      <c r="Q828" s="63"/>
      <c r="R828" s="63"/>
      <c r="S828" s="63"/>
      <c r="T828" s="63"/>
      <c r="U828" s="63"/>
      <c r="V828" s="63"/>
      <c r="W828" s="63"/>
      <c r="X828" s="63"/>
      <c r="Y828" s="63"/>
      <c r="Z828" s="63"/>
      <c r="AA828" s="63"/>
      <c r="AB828" s="63"/>
      <c r="AC828" s="63"/>
      <c r="AD828" s="63"/>
      <c r="AE828" s="63"/>
      <c r="AF828" s="63"/>
      <c r="AG828" s="63"/>
      <c r="AH828" s="63"/>
      <c r="AI828" s="63"/>
      <c r="AJ828" s="63"/>
      <c r="AK828" s="63"/>
      <c r="AL828" s="63"/>
      <c r="AM828" s="63"/>
      <c r="AN828" s="63"/>
      <c r="AO828" s="63"/>
      <c r="AP828" s="63"/>
      <c r="AQ828" s="63"/>
      <c r="AR828" s="63"/>
      <c r="AS828" s="63"/>
      <c r="AT828" s="63"/>
      <c r="AU828" s="63"/>
      <c r="AV828" s="63"/>
      <c r="AW828" s="63"/>
      <c r="AX828" s="63"/>
      <c r="AY828" s="63"/>
      <c r="AZ828" s="63"/>
      <c r="BA828" s="63"/>
      <c r="BB828" s="63"/>
      <c r="BC828" s="63"/>
      <c r="BD828" s="63"/>
      <c r="BE828" s="63"/>
      <c r="BF828" s="63"/>
      <c r="BG828" s="63"/>
      <c r="BH828" s="63"/>
      <c r="BI828" s="63"/>
      <c r="BJ828" s="63"/>
      <c r="BK828" s="63"/>
      <c r="BL828" s="63"/>
      <c r="BM828" s="63"/>
      <c r="BN828" s="63"/>
      <c r="BO828" s="63"/>
      <c r="BP828" s="63"/>
      <c r="BQ828" s="63"/>
      <c r="BR828" s="63"/>
      <c r="BS828" s="63"/>
      <c r="BT828" s="63"/>
      <c r="BU828" s="63"/>
      <c r="BV828" s="63"/>
      <c r="BW828" s="63"/>
      <c r="BX828" s="63"/>
      <c r="BY828" s="63"/>
      <c r="BZ828" s="63"/>
      <c r="CA828" s="63"/>
      <c r="CB828" s="63"/>
      <c r="CC828" s="63"/>
      <c r="CD828" s="63"/>
      <c r="CE828" s="63"/>
      <c r="CF828" s="63"/>
      <c r="CG828" s="63"/>
      <c r="CH828" s="63"/>
      <c r="CI828" s="63"/>
      <c r="CJ828" s="63"/>
      <c r="CK828" s="63"/>
      <c r="CL828" s="63"/>
      <c r="CM828" s="63"/>
      <c r="CN828" s="63"/>
      <c r="CO828" s="63"/>
      <c r="CP828" s="63"/>
      <c r="CQ828" s="63"/>
      <c r="CR828" s="63"/>
      <c r="CS828" s="63"/>
      <c r="CT828" s="63"/>
      <c r="CU828" s="63"/>
      <c r="CV828" s="63"/>
      <c r="CW828" s="63"/>
    </row>
    <row r="829" spans="12:101" s="66" customFormat="1" x14ac:dyDescent="0.35">
      <c r="L829" s="63"/>
      <c r="M829" s="63"/>
      <c r="N829" s="63"/>
      <c r="O829" s="63"/>
      <c r="P829" s="63"/>
      <c r="Q829" s="63"/>
      <c r="R829" s="63"/>
      <c r="S829" s="63"/>
      <c r="T829" s="63"/>
      <c r="U829" s="63"/>
      <c r="V829" s="63"/>
      <c r="W829" s="63"/>
      <c r="X829" s="63"/>
      <c r="Y829" s="63"/>
      <c r="Z829" s="63"/>
      <c r="AA829" s="63"/>
      <c r="AB829" s="63"/>
      <c r="AC829" s="63"/>
      <c r="AD829" s="63"/>
      <c r="AE829" s="63"/>
      <c r="AF829" s="63"/>
      <c r="AG829" s="63"/>
      <c r="AH829" s="63"/>
      <c r="AI829" s="63"/>
      <c r="AJ829" s="63"/>
      <c r="AK829" s="63"/>
      <c r="AL829" s="63"/>
      <c r="AM829" s="63"/>
      <c r="AN829" s="63"/>
      <c r="AO829" s="63"/>
      <c r="AP829" s="63"/>
      <c r="AQ829" s="63"/>
      <c r="AR829" s="63"/>
      <c r="AS829" s="63"/>
      <c r="AT829" s="63"/>
      <c r="AU829" s="63"/>
      <c r="AV829" s="63"/>
      <c r="AW829" s="63"/>
      <c r="AX829" s="63"/>
      <c r="AY829" s="63"/>
      <c r="AZ829" s="63"/>
      <c r="BA829" s="63"/>
      <c r="BB829" s="63"/>
      <c r="BC829" s="63"/>
      <c r="BD829" s="63"/>
      <c r="BE829" s="63"/>
      <c r="BF829" s="63"/>
      <c r="BG829" s="63"/>
      <c r="BH829" s="63"/>
      <c r="BI829" s="63"/>
      <c r="BJ829" s="63"/>
      <c r="BK829" s="63"/>
      <c r="BL829" s="63"/>
      <c r="BM829" s="63"/>
      <c r="BN829" s="63"/>
      <c r="BO829" s="63"/>
      <c r="BP829" s="63"/>
      <c r="BQ829" s="63"/>
      <c r="BR829" s="63"/>
      <c r="BS829" s="63"/>
      <c r="BT829" s="63"/>
      <c r="BU829" s="63"/>
      <c r="BV829" s="63"/>
      <c r="BW829" s="63"/>
      <c r="BX829" s="63"/>
      <c r="BY829" s="63"/>
      <c r="BZ829" s="63"/>
      <c r="CA829" s="63"/>
      <c r="CB829" s="63"/>
      <c r="CC829" s="63"/>
      <c r="CD829" s="63"/>
      <c r="CE829" s="63"/>
      <c r="CF829" s="63"/>
      <c r="CG829" s="63"/>
      <c r="CH829" s="63"/>
      <c r="CI829" s="63"/>
      <c r="CJ829" s="63"/>
      <c r="CK829" s="63"/>
      <c r="CL829" s="63"/>
      <c r="CM829" s="63"/>
      <c r="CN829" s="63"/>
      <c r="CO829" s="63"/>
      <c r="CP829" s="63"/>
      <c r="CQ829" s="63"/>
      <c r="CR829" s="63"/>
      <c r="CS829" s="63"/>
      <c r="CT829" s="63"/>
      <c r="CU829" s="63"/>
      <c r="CV829" s="63"/>
      <c r="CW829" s="63"/>
    </row>
    <row r="830" spans="12:101" s="66" customFormat="1" x14ac:dyDescent="0.35">
      <c r="L830" s="63"/>
      <c r="M830" s="63"/>
      <c r="N830" s="63"/>
      <c r="O830" s="63"/>
      <c r="P830" s="63"/>
      <c r="Q830" s="63"/>
      <c r="R830" s="63"/>
      <c r="S830" s="63"/>
      <c r="T830" s="63"/>
      <c r="U830" s="63"/>
      <c r="V830" s="63"/>
      <c r="W830" s="63"/>
      <c r="X830" s="63"/>
      <c r="Y830" s="63"/>
      <c r="Z830" s="63"/>
      <c r="AA830" s="63"/>
      <c r="AB830" s="63"/>
      <c r="AC830" s="63"/>
      <c r="AD830" s="63"/>
      <c r="AE830" s="63"/>
      <c r="AF830" s="63"/>
      <c r="AG830" s="63"/>
      <c r="AH830" s="63"/>
      <c r="AI830" s="63"/>
      <c r="AJ830" s="63"/>
      <c r="AK830" s="63"/>
      <c r="AL830" s="63"/>
      <c r="AM830" s="63"/>
      <c r="AN830" s="63"/>
      <c r="AO830" s="63"/>
      <c r="AP830" s="63"/>
      <c r="AQ830" s="63"/>
      <c r="AR830" s="63"/>
      <c r="AS830" s="63"/>
      <c r="AT830" s="63"/>
      <c r="AU830" s="63"/>
      <c r="AV830" s="63"/>
      <c r="AW830" s="63"/>
      <c r="AX830" s="63"/>
      <c r="AY830" s="63"/>
      <c r="AZ830" s="63"/>
      <c r="BA830" s="63"/>
      <c r="BB830" s="63"/>
      <c r="BC830" s="63"/>
      <c r="BD830" s="63"/>
      <c r="BE830" s="63"/>
      <c r="BF830" s="63"/>
      <c r="BG830" s="63"/>
      <c r="BH830" s="63"/>
      <c r="BI830" s="63"/>
      <c r="BJ830" s="63"/>
      <c r="BK830" s="63"/>
      <c r="BL830" s="63"/>
      <c r="BM830" s="63"/>
      <c r="BN830" s="63"/>
      <c r="BO830" s="63"/>
      <c r="BP830" s="63"/>
      <c r="BQ830" s="63"/>
      <c r="BR830" s="63"/>
      <c r="BS830" s="63"/>
      <c r="BT830" s="63"/>
      <c r="BU830" s="63"/>
      <c r="BV830" s="63"/>
      <c r="BW830" s="63"/>
      <c r="BX830" s="63"/>
      <c r="BY830" s="63"/>
      <c r="BZ830" s="63"/>
      <c r="CA830" s="63"/>
      <c r="CB830" s="63"/>
      <c r="CC830" s="63"/>
      <c r="CD830" s="63"/>
      <c r="CE830" s="63"/>
      <c r="CF830" s="63"/>
      <c r="CG830" s="63"/>
      <c r="CH830" s="63"/>
      <c r="CI830" s="63"/>
      <c r="CJ830" s="63"/>
      <c r="CK830" s="63"/>
      <c r="CL830" s="63"/>
      <c r="CM830" s="63"/>
      <c r="CN830" s="63"/>
      <c r="CO830" s="63"/>
      <c r="CP830" s="63"/>
      <c r="CQ830" s="63"/>
      <c r="CR830" s="63"/>
      <c r="CS830" s="63"/>
      <c r="CT830" s="63"/>
      <c r="CU830" s="63"/>
      <c r="CV830" s="63"/>
      <c r="CW830" s="63"/>
    </row>
    <row r="831" spans="12:101" s="66" customFormat="1" x14ac:dyDescent="0.35">
      <c r="L831" s="63"/>
      <c r="M831" s="63"/>
      <c r="N831" s="63"/>
      <c r="O831" s="63"/>
      <c r="P831" s="63"/>
      <c r="Q831" s="63"/>
      <c r="R831" s="63"/>
      <c r="S831" s="63"/>
      <c r="T831" s="63"/>
      <c r="U831" s="63"/>
      <c r="V831" s="63"/>
      <c r="W831" s="63"/>
      <c r="X831" s="63"/>
      <c r="Y831" s="63"/>
      <c r="Z831" s="63"/>
      <c r="AA831" s="63"/>
      <c r="AB831" s="63"/>
      <c r="AC831" s="63"/>
      <c r="AD831" s="63"/>
      <c r="AE831" s="63"/>
      <c r="AF831" s="63"/>
      <c r="AG831" s="63"/>
      <c r="AH831" s="63"/>
      <c r="AI831" s="63"/>
      <c r="AJ831" s="63"/>
      <c r="AK831" s="63"/>
      <c r="AL831" s="63"/>
      <c r="AM831" s="63"/>
      <c r="AN831" s="63"/>
      <c r="AO831" s="63"/>
      <c r="AP831" s="63"/>
      <c r="AQ831" s="63"/>
      <c r="AR831" s="63"/>
      <c r="AS831" s="63"/>
      <c r="AT831" s="63"/>
      <c r="AU831" s="63"/>
      <c r="AV831" s="63"/>
      <c r="AW831" s="63"/>
      <c r="AX831" s="63"/>
      <c r="AY831" s="63"/>
      <c r="AZ831" s="63"/>
      <c r="BA831" s="63"/>
      <c r="BB831" s="63"/>
      <c r="BC831" s="63"/>
      <c r="BD831" s="63"/>
      <c r="BE831" s="63"/>
      <c r="BF831" s="63"/>
      <c r="BG831" s="63"/>
      <c r="BH831" s="63"/>
      <c r="BI831" s="63"/>
      <c r="BJ831" s="63"/>
      <c r="BK831" s="63"/>
      <c r="BL831" s="63"/>
      <c r="BM831" s="63"/>
      <c r="BN831" s="63"/>
      <c r="BO831" s="63"/>
      <c r="BP831" s="63"/>
      <c r="BQ831" s="63"/>
      <c r="BR831" s="63"/>
      <c r="BS831" s="63"/>
      <c r="BT831" s="63"/>
      <c r="BU831" s="63"/>
      <c r="BV831" s="63"/>
      <c r="BW831" s="63"/>
      <c r="BX831" s="63"/>
      <c r="BY831" s="63"/>
      <c r="BZ831" s="63"/>
      <c r="CA831" s="63"/>
      <c r="CB831" s="63"/>
      <c r="CC831" s="63"/>
      <c r="CD831" s="63"/>
      <c r="CE831" s="63"/>
      <c r="CF831" s="63"/>
      <c r="CG831" s="63"/>
      <c r="CH831" s="63"/>
      <c r="CI831" s="63"/>
      <c r="CJ831" s="63"/>
      <c r="CK831" s="63"/>
      <c r="CL831" s="63"/>
      <c r="CM831" s="63"/>
      <c r="CN831" s="63"/>
      <c r="CO831" s="63"/>
      <c r="CP831" s="63"/>
      <c r="CQ831" s="63"/>
      <c r="CR831" s="63"/>
      <c r="CS831" s="63"/>
      <c r="CT831" s="63"/>
      <c r="CU831" s="63"/>
      <c r="CV831" s="63"/>
      <c r="CW831" s="63"/>
    </row>
    <row r="832" spans="12:101" s="66" customFormat="1" x14ac:dyDescent="0.35">
      <c r="L832" s="63"/>
      <c r="M832" s="63"/>
      <c r="N832" s="63"/>
      <c r="O832" s="63"/>
      <c r="P832" s="63"/>
      <c r="Q832" s="63"/>
      <c r="R832" s="63"/>
      <c r="S832" s="63"/>
      <c r="T832" s="63"/>
      <c r="U832" s="63"/>
      <c r="V832" s="63"/>
      <c r="W832" s="63"/>
      <c r="X832" s="63"/>
      <c r="Y832" s="63"/>
      <c r="Z832" s="63"/>
      <c r="AA832" s="63"/>
      <c r="AB832" s="63"/>
      <c r="AC832" s="63"/>
      <c r="AD832" s="63"/>
      <c r="AE832" s="63"/>
      <c r="AF832" s="63"/>
      <c r="AG832" s="63"/>
      <c r="AH832" s="63"/>
      <c r="AI832" s="63"/>
      <c r="AJ832" s="63"/>
      <c r="AK832" s="63"/>
      <c r="AL832" s="63"/>
      <c r="AM832" s="63"/>
      <c r="AN832" s="63"/>
      <c r="AO832" s="63"/>
      <c r="AP832" s="63"/>
      <c r="AQ832" s="63"/>
      <c r="AR832" s="63"/>
      <c r="AS832" s="63"/>
      <c r="AT832" s="63"/>
      <c r="AU832" s="63"/>
      <c r="AV832" s="63"/>
      <c r="AW832" s="63"/>
      <c r="AX832" s="63"/>
      <c r="AY832" s="63"/>
      <c r="AZ832" s="63"/>
      <c r="BA832" s="63"/>
      <c r="BB832" s="63"/>
      <c r="BC832" s="63"/>
      <c r="BD832" s="63"/>
      <c r="BE832" s="63"/>
      <c r="BF832" s="63"/>
      <c r="BG832" s="63"/>
      <c r="BH832" s="63"/>
      <c r="BI832" s="63"/>
      <c r="BJ832" s="63"/>
      <c r="BK832" s="63"/>
      <c r="BL832" s="63"/>
      <c r="BM832" s="63"/>
      <c r="BN832" s="63"/>
      <c r="BO832" s="63"/>
      <c r="BP832" s="63"/>
      <c r="BQ832" s="63"/>
      <c r="BR832" s="63"/>
      <c r="BS832" s="63"/>
      <c r="BT832" s="63"/>
      <c r="BU832" s="63"/>
      <c r="BV832" s="63"/>
      <c r="BW832" s="63"/>
      <c r="BX832" s="63"/>
      <c r="BY832" s="63"/>
      <c r="BZ832" s="63"/>
      <c r="CA832" s="63"/>
      <c r="CB832" s="63"/>
      <c r="CC832" s="63"/>
      <c r="CD832" s="63"/>
      <c r="CE832" s="63"/>
      <c r="CF832" s="63"/>
      <c r="CG832" s="63"/>
      <c r="CH832" s="63"/>
      <c r="CI832" s="63"/>
      <c r="CJ832" s="63"/>
      <c r="CK832" s="63"/>
      <c r="CL832" s="63"/>
      <c r="CM832" s="63"/>
      <c r="CN832" s="63"/>
      <c r="CO832" s="63"/>
      <c r="CP832" s="63"/>
      <c r="CQ832" s="63"/>
      <c r="CR832" s="63"/>
      <c r="CS832" s="63"/>
      <c r="CT832" s="63"/>
      <c r="CU832" s="63"/>
      <c r="CV832" s="63"/>
      <c r="CW832" s="63"/>
    </row>
    <row r="833" spans="12:101" s="66" customFormat="1" x14ac:dyDescent="0.35">
      <c r="L833" s="63"/>
      <c r="M833" s="63"/>
      <c r="N833" s="63"/>
      <c r="O833" s="63"/>
      <c r="P833" s="63"/>
      <c r="Q833" s="63"/>
      <c r="R833" s="63"/>
      <c r="S833" s="63"/>
      <c r="T833" s="63"/>
      <c r="U833" s="63"/>
      <c r="V833" s="63"/>
      <c r="W833" s="63"/>
      <c r="X833" s="63"/>
      <c r="Y833" s="63"/>
      <c r="Z833" s="63"/>
      <c r="AA833" s="63"/>
      <c r="AB833" s="63"/>
      <c r="AC833" s="63"/>
      <c r="AD833" s="63"/>
      <c r="AE833" s="63"/>
      <c r="AF833" s="63"/>
      <c r="AG833" s="63"/>
      <c r="AH833" s="63"/>
      <c r="AI833" s="63"/>
      <c r="AJ833" s="63"/>
      <c r="AK833" s="63"/>
      <c r="AL833" s="63"/>
      <c r="AM833" s="63"/>
      <c r="AN833" s="63"/>
      <c r="AO833" s="63"/>
      <c r="AP833" s="63"/>
      <c r="AQ833" s="63"/>
      <c r="AR833" s="63"/>
      <c r="AS833" s="63"/>
      <c r="AT833" s="63"/>
      <c r="AU833" s="63"/>
      <c r="AV833" s="63"/>
      <c r="AW833" s="63"/>
      <c r="AX833" s="63"/>
      <c r="AY833" s="63"/>
      <c r="AZ833" s="63"/>
      <c r="BA833" s="63"/>
      <c r="BB833" s="63"/>
      <c r="BC833" s="63"/>
      <c r="BD833" s="63"/>
      <c r="BE833" s="63"/>
      <c r="BF833" s="63"/>
      <c r="BG833" s="63"/>
      <c r="BH833" s="63"/>
      <c r="BI833" s="63"/>
      <c r="BJ833" s="63"/>
      <c r="BK833" s="63"/>
      <c r="BL833" s="63"/>
      <c r="BM833" s="63"/>
      <c r="BN833" s="63"/>
      <c r="BO833" s="63"/>
      <c r="BP833" s="63"/>
      <c r="BQ833" s="63"/>
      <c r="BR833" s="63"/>
      <c r="BS833" s="63"/>
      <c r="BT833" s="63"/>
      <c r="BU833" s="63"/>
      <c r="BV833" s="63"/>
      <c r="BW833" s="63"/>
      <c r="BX833" s="63"/>
      <c r="BY833" s="63"/>
      <c r="BZ833" s="63"/>
      <c r="CA833" s="63"/>
      <c r="CB833" s="63"/>
      <c r="CC833" s="63"/>
      <c r="CD833" s="63"/>
      <c r="CE833" s="63"/>
      <c r="CF833" s="63"/>
      <c r="CG833" s="63"/>
      <c r="CH833" s="63"/>
      <c r="CI833" s="63"/>
      <c r="CJ833" s="63"/>
      <c r="CK833" s="63"/>
      <c r="CL833" s="63"/>
      <c r="CM833" s="63"/>
      <c r="CN833" s="63"/>
      <c r="CO833" s="63"/>
      <c r="CP833" s="63"/>
      <c r="CQ833" s="63"/>
      <c r="CR833" s="63"/>
      <c r="CS833" s="63"/>
      <c r="CT833" s="63"/>
      <c r="CU833" s="63"/>
      <c r="CV833" s="63"/>
      <c r="CW833" s="63"/>
    </row>
    <row r="834" spans="12:101" s="66" customFormat="1" x14ac:dyDescent="0.35">
      <c r="L834" s="63"/>
      <c r="M834" s="63"/>
      <c r="N834" s="63"/>
      <c r="O834" s="63"/>
      <c r="P834" s="63"/>
      <c r="Q834" s="63"/>
      <c r="R834" s="63"/>
      <c r="S834" s="63"/>
      <c r="T834" s="63"/>
      <c r="U834" s="63"/>
      <c r="V834" s="63"/>
      <c r="W834" s="63"/>
      <c r="X834" s="63"/>
      <c r="Y834" s="63"/>
      <c r="Z834" s="63"/>
      <c r="AA834" s="63"/>
      <c r="AB834" s="63"/>
      <c r="AC834" s="63"/>
      <c r="AD834" s="63"/>
      <c r="AE834" s="63"/>
      <c r="AF834" s="63"/>
      <c r="AG834" s="63"/>
      <c r="AH834" s="63"/>
      <c r="AI834" s="63"/>
      <c r="AJ834" s="63"/>
      <c r="AK834" s="63"/>
      <c r="AL834" s="63"/>
      <c r="AM834" s="63"/>
      <c r="AN834" s="63"/>
      <c r="AO834" s="63"/>
      <c r="AP834" s="63"/>
      <c r="AQ834" s="63"/>
      <c r="AR834" s="63"/>
      <c r="AS834" s="63"/>
      <c r="AT834" s="63"/>
      <c r="AU834" s="63"/>
      <c r="AV834" s="63"/>
      <c r="AW834" s="63"/>
      <c r="AX834" s="63"/>
      <c r="AY834" s="63"/>
      <c r="AZ834" s="63"/>
      <c r="BA834" s="63"/>
      <c r="BB834" s="63"/>
      <c r="BC834" s="63"/>
      <c r="BD834" s="63"/>
      <c r="BE834" s="63"/>
      <c r="BF834" s="63"/>
      <c r="BG834" s="63"/>
      <c r="BH834" s="63"/>
      <c r="BI834" s="63"/>
      <c r="BJ834" s="63"/>
      <c r="BK834" s="63"/>
      <c r="BL834" s="63"/>
      <c r="BM834" s="63"/>
      <c r="BN834" s="63"/>
      <c r="BO834" s="63"/>
      <c r="BP834" s="63"/>
      <c r="BQ834" s="63"/>
      <c r="BR834" s="63"/>
      <c r="BS834" s="63"/>
      <c r="BT834" s="63"/>
      <c r="BU834" s="63"/>
      <c r="BV834" s="63"/>
      <c r="BW834" s="63"/>
      <c r="BX834" s="63"/>
      <c r="BY834" s="63"/>
      <c r="BZ834" s="63"/>
      <c r="CA834" s="63"/>
      <c r="CB834" s="63"/>
      <c r="CC834" s="63"/>
      <c r="CD834" s="63"/>
      <c r="CE834" s="63"/>
      <c r="CF834" s="63"/>
      <c r="CG834" s="63"/>
      <c r="CH834" s="63"/>
      <c r="CI834" s="63"/>
      <c r="CJ834" s="63"/>
      <c r="CK834" s="63"/>
      <c r="CL834" s="63"/>
      <c r="CM834" s="63"/>
      <c r="CN834" s="63"/>
      <c r="CO834" s="63"/>
      <c r="CP834" s="63"/>
      <c r="CQ834" s="63"/>
      <c r="CR834" s="63"/>
      <c r="CS834" s="63"/>
      <c r="CT834" s="63"/>
      <c r="CU834" s="63"/>
      <c r="CV834" s="63"/>
      <c r="CW834" s="63"/>
    </row>
    <row r="835" spans="12:101" s="66" customFormat="1" x14ac:dyDescent="0.35">
      <c r="L835" s="63"/>
      <c r="M835" s="63"/>
      <c r="N835" s="63"/>
      <c r="O835" s="63"/>
      <c r="P835" s="63"/>
      <c r="Q835" s="63"/>
      <c r="R835" s="63"/>
      <c r="S835" s="63"/>
      <c r="T835" s="63"/>
      <c r="U835" s="63"/>
      <c r="V835" s="63"/>
      <c r="W835" s="63"/>
      <c r="X835" s="63"/>
      <c r="Y835" s="63"/>
      <c r="Z835" s="63"/>
      <c r="AA835" s="63"/>
      <c r="AB835" s="63"/>
      <c r="AC835" s="63"/>
      <c r="AD835" s="63"/>
      <c r="AE835" s="63"/>
      <c r="AF835" s="63"/>
      <c r="AG835" s="63"/>
      <c r="AH835" s="63"/>
      <c r="AI835" s="63"/>
      <c r="AJ835" s="63"/>
      <c r="AK835" s="63"/>
      <c r="AL835" s="63"/>
      <c r="AM835" s="63"/>
      <c r="AN835" s="63"/>
      <c r="AO835" s="63"/>
      <c r="AP835" s="63"/>
      <c r="AQ835" s="63"/>
      <c r="AR835" s="63"/>
      <c r="AS835" s="63"/>
      <c r="AT835" s="63"/>
      <c r="AU835" s="63"/>
      <c r="AV835" s="63"/>
      <c r="AW835" s="63"/>
      <c r="AX835" s="63"/>
      <c r="AY835" s="63"/>
      <c r="AZ835" s="63"/>
      <c r="BA835" s="63"/>
      <c r="BB835" s="63"/>
      <c r="BC835" s="63"/>
      <c r="BD835" s="63"/>
      <c r="BE835" s="63"/>
      <c r="BF835" s="63"/>
      <c r="BG835" s="63"/>
      <c r="BH835" s="63"/>
      <c r="BI835" s="63"/>
      <c r="BJ835" s="63"/>
      <c r="BK835" s="63"/>
      <c r="BL835" s="63"/>
      <c r="BM835" s="63"/>
      <c r="BN835" s="63"/>
      <c r="BO835" s="63"/>
      <c r="BP835" s="63"/>
      <c r="BQ835" s="63"/>
      <c r="BR835" s="63"/>
      <c r="BS835" s="63"/>
      <c r="BT835" s="63"/>
      <c r="BU835" s="63"/>
      <c r="BV835" s="63"/>
      <c r="BW835" s="63"/>
      <c r="BX835" s="63"/>
      <c r="BY835" s="63"/>
      <c r="BZ835" s="63"/>
      <c r="CA835" s="63"/>
      <c r="CB835" s="63"/>
      <c r="CC835" s="63"/>
      <c r="CD835" s="63"/>
      <c r="CE835" s="63"/>
      <c r="CF835" s="63"/>
      <c r="CG835" s="63"/>
      <c r="CH835" s="63"/>
      <c r="CI835" s="63"/>
      <c r="CJ835" s="63"/>
      <c r="CK835" s="63"/>
      <c r="CL835" s="63"/>
      <c r="CM835" s="63"/>
      <c r="CN835" s="63"/>
      <c r="CO835" s="63"/>
      <c r="CP835" s="63"/>
      <c r="CQ835" s="63"/>
      <c r="CR835" s="63"/>
      <c r="CS835" s="63"/>
      <c r="CT835" s="63"/>
      <c r="CU835" s="63"/>
      <c r="CV835" s="63"/>
      <c r="CW835" s="63"/>
    </row>
    <row r="836" spans="12:101" s="66" customFormat="1" x14ac:dyDescent="0.35">
      <c r="L836" s="63"/>
      <c r="M836" s="63"/>
      <c r="N836" s="63"/>
      <c r="O836" s="63"/>
      <c r="P836" s="63"/>
      <c r="Q836" s="63"/>
      <c r="R836" s="63"/>
      <c r="S836" s="63"/>
      <c r="T836" s="63"/>
      <c r="U836" s="63"/>
      <c r="V836" s="63"/>
      <c r="W836" s="63"/>
      <c r="X836" s="63"/>
      <c r="Y836" s="63"/>
      <c r="Z836" s="63"/>
      <c r="AA836" s="63"/>
      <c r="AB836" s="63"/>
      <c r="AC836" s="63"/>
      <c r="AD836" s="63"/>
      <c r="AE836" s="63"/>
      <c r="AF836" s="63"/>
      <c r="AG836" s="63"/>
      <c r="AH836" s="63"/>
      <c r="AI836" s="63"/>
      <c r="AJ836" s="63"/>
      <c r="AK836" s="63"/>
      <c r="AL836" s="63"/>
      <c r="AM836" s="63"/>
      <c r="AN836" s="63"/>
      <c r="AO836" s="63"/>
      <c r="AP836" s="63"/>
      <c r="AQ836" s="63"/>
      <c r="AR836" s="63"/>
      <c r="AS836" s="63"/>
      <c r="AT836" s="63"/>
      <c r="AU836" s="63"/>
      <c r="AV836" s="63"/>
      <c r="AW836" s="63"/>
      <c r="AX836" s="63"/>
      <c r="AY836" s="63"/>
      <c r="AZ836" s="63"/>
      <c r="BA836" s="63"/>
      <c r="BB836" s="63"/>
      <c r="BC836" s="63"/>
      <c r="BD836" s="63"/>
      <c r="BE836" s="63"/>
      <c r="BF836" s="63"/>
      <c r="BG836" s="63"/>
      <c r="BH836" s="63"/>
      <c r="BI836" s="63"/>
      <c r="BJ836" s="63"/>
      <c r="BK836" s="63"/>
      <c r="BL836" s="63"/>
      <c r="BM836" s="63"/>
      <c r="BN836" s="63"/>
      <c r="BO836" s="63"/>
      <c r="BP836" s="63"/>
      <c r="BQ836" s="63"/>
      <c r="BR836" s="63"/>
      <c r="BS836" s="63"/>
      <c r="BT836" s="63"/>
      <c r="BU836" s="63"/>
      <c r="BV836" s="63"/>
      <c r="BW836" s="63"/>
      <c r="BX836" s="63"/>
      <c r="BY836" s="63"/>
      <c r="BZ836" s="63"/>
      <c r="CA836" s="63"/>
      <c r="CB836" s="63"/>
      <c r="CC836" s="63"/>
      <c r="CD836" s="63"/>
      <c r="CE836" s="63"/>
      <c r="CF836" s="63"/>
      <c r="CG836" s="63"/>
      <c r="CH836" s="63"/>
      <c r="CI836" s="63"/>
      <c r="CJ836" s="63"/>
      <c r="CK836" s="63"/>
      <c r="CL836" s="63"/>
      <c r="CM836" s="63"/>
      <c r="CN836" s="63"/>
      <c r="CO836" s="63"/>
      <c r="CP836" s="63"/>
      <c r="CQ836" s="63"/>
      <c r="CR836" s="63"/>
      <c r="CS836" s="63"/>
      <c r="CT836" s="63"/>
      <c r="CU836" s="63"/>
      <c r="CV836" s="63"/>
      <c r="CW836" s="63"/>
    </row>
    <row r="837" spans="12:101" s="66" customFormat="1" x14ac:dyDescent="0.35">
      <c r="L837" s="63"/>
      <c r="M837" s="63"/>
      <c r="N837" s="63"/>
      <c r="O837" s="63"/>
      <c r="P837" s="63"/>
      <c r="Q837" s="63"/>
      <c r="R837" s="63"/>
      <c r="S837" s="63"/>
      <c r="T837" s="63"/>
      <c r="U837" s="63"/>
      <c r="V837" s="63"/>
      <c r="W837" s="63"/>
      <c r="X837" s="63"/>
      <c r="Y837" s="63"/>
      <c r="Z837" s="63"/>
      <c r="AA837" s="63"/>
      <c r="AB837" s="63"/>
      <c r="AC837" s="63"/>
      <c r="AD837" s="63"/>
      <c r="AE837" s="63"/>
      <c r="AF837" s="63"/>
      <c r="AG837" s="63"/>
      <c r="AH837" s="63"/>
      <c r="AI837" s="63"/>
      <c r="AJ837" s="63"/>
      <c r="AK837" s="63"/>
      <c r="AL837" s="63"/>
      <c r="AM837" s="63"/>
      <c r="AN837" s="63"/>
      <c r="AO837" s="63"/>
      <c r="AP837" s="63"/>
      <c r="AQ837" s="63"/>
      <c r="AR837" s="63"/>
      <c r="AS837" s="63"/>
      <c r="AT837" s="63"/>
      <c r="AU837" s="63"/>
      <c r="AV837" s="63"/>
      <c r="AW837" s="63"/>
      <c r="AX837" s="63"/>
      <c r="AY837" s="63"/>
      <c r="AZ837" s="63"/>
      <c r="BA837" s="63"/>
      <c r="BB837" s="63"/>
      <c r="BC837" s="63"/>
      <c r="BD837" s="63"/>
      <c r="BE837" s="63"/>
      <c r="BF837" s="63"/>
      <c r="BG837" s="63"/>
      <c r="BH837" s="63"/>
      <c r="BI837" s="63"/>
      <c r="BJ837" s="63"/>
      <c r="BK837" s="63"/>
      <c r="BL837" s="63"/>
      <c r="BM837" s="63"/>
      <c r="BN837" s="63"/>
      <c r="BO837" s="63"/>
      <c r="BP837" s="63"/>
      <c r="BQ837" s="63"/>
      <c r="BR837" s="63"/>
      <c r="BS837" s="63"/>
      <c r="BT837" s="63"/>
      <c r="BU837" s="63"/>
      <c r="BV837" s="63"/>
      <c r="BW837" s="63"/>
      <c r="BX837" s="63"/>
      <c r="BY837" s="63"/>
      <c r="BZ837" s="63"/>
      <c r="CA837" s="63"/>
      <c r="CB837" s="63"/>
      <c r="CC837" s="63"/>
      <c r="CD837" s="63"/>
      <c r="CE837" s="63"/>
      <c r="CF837" s="63"/>
      <c r="CG837" s="63"/>
      <c r="CH837" s="63"/>
      <c r="CI837" s="63"/>
      <c r="CJ837" s="63"/>
      <c r="CK837" s="63"/>
      <c r="CL837" s="63"/>
      <c r="CM837" s="63"/>
      <c r="CN837" s="63"/>
      <c r="CO837" s="63"/>
      <c r="CP837" s="63"/>
      <c r="CQ837" s="63"/>
      <c r="CR837" s="63"/>
      <c r="CS837" s="63"/>
      <c r="CT837" s="63"/>
      <c r="CU837" s="63"/>
      <c r="CV837" s="63"/>
      <c r="CW837" s="63"/>
    </row>
    <row r="838" spans="12:101" s="66" customFormat="1" x14ac:dyDescent="0.35">
      <c r="L838" s="63"/>
      <c r="M838" s="63"/>
      <c r="N838" s="63"/>
      <c r="O838" s="63"/>
      <c r="P838" s="63"/>
      <c r="Q838" s="63"/>
      <c r="R838" s="63"/>
      <c r="S838" s="63"/>
      <c r="T838" s="63"/>
      <c r="U838" s="63"/>
      <c r="V838" s="63"/>
      <c r="W838" s="63"/>
      <c r="X838" s="63"/>
      <c r="Y838" s="63"/>
      <c r="Z838" s="63"/>
      <c r="AA838" s="63"/>
      <c r="AB838" s="63"/>
      <c r="AC838" s="63"/>
      <c r="AD838" s="63"/>
      <c r="AE838" s="63"/>
      <c r="AF838" s="63"/>
      <c r="AG838" s="63"/>
      <c r="AH838" s="63"/>
      <c r="AI838" s="63"/>
      <c r="AJ838" s="63"/>
      <c r="AK838" s="63"/>
      <c r="AL838" s="63"/>
      <c r="AM838" s="63"/>
      <c r="AN838" s="63"/>
      <c r="AO838" s="63"/>
      <c r="AP838" s="63"/>
      <c r="AQ838" s="63"/>
      <c r="AR838" s="63"/>
      <c r="AS838" s="63"/>
      <c r="AT838" s="63"/>
      <c r="AU838" s="63"/>
      <c r="AV838" s="63"/>
      <c r="AW838" s="63"/>
      <c r="AX838" s="63"/>
      <c r="AY838" s="63"/>
      <c r="AZ838" s="63"/>
      <c r="BA838" s="63"/>
      <c r="BB838" s="63"/>
      <c r="BC838" s="63"/>
      <c r="BD838" s="63"/>
      <c r="BE838" s="63"/>
      <c r="BF838" s="63"/>
      <c r="BG838" s="63"/>
      <c r="BH838" s="63"/>
      <c r="BI838" s="63"/>
      <c r="BJ838" s="63"/>
      <c r="BK838" s="63"/>
      <c r="BL838" s="63"/>
      <c r="BM838" s="63"/>
      <c r="BN838" s="63"/>
      <c r="BO838" s="63"/>
      <c r="BP838" s="63"/>
      <c r="BQ838" s="63"/>
      <c r="BR838" s="63"/>
      <c r="BS838" s="63"/>
      <c r="BT838" s="63"/>
      <c r="BU838" s="63"/>
      <c r="BV838" s="63"/>
      <c r="BW838" s="63"/>
      <c r="BX838" s="63"/>
      <c r="BY838" s="63"/>
      <c r="BZ838" s="63"/>
      <c r="CA838" s="63"/>
      <c r="CB838" s="63"/>
      <c r="CC838" s="63"/>
      <c r="CD838" s="63"/>
      <c r="CE838" s="63"/>
      <c r="CF838" s="63"/>
      <c r="CG838" s="63"/>
      <c r="CH838" s="63"/>
      <c r="CI838" s="63"/>
      <c r="CJ838" s="63"/>
      <c r="CK838" s="63"/>
      <c r="CL838" s="63"/>
      <c r="CM838" s="63"/>
      <c r="CN838" s="63"/>
      <c r="CO838" s="63"/>
      <c r="CP838" s="63"/>
      <c r="CQ838" s="63"/>
      <c r="CR838" s="63"/>
      <c r="CS838" s="63"/>
      <c r="CT838" s="63"/>
      <c r="CU838" s="63"/>
      <c r="CV838" s="63"/>
      <c r="CW838" s="63"/>
    </row>
    <row r="839" spans="12:101" s="66" customFormat="1" x14ac:dyDescent="0.35">
      <c r="L839" s="63"/>
      <c r="M839" s="63"/>
      <c r="N839" s="63"/>
      <c r="O839" s="63"/>
      <c r="P839" s="63"/>
      <c r="Q839" s="63"/>
      <c r="R839" s="63"/>
      <c r="S839" s="63"/>
      <c r="T839" s="63"/>
      <c r="U839" s="63"/>
      <c r="V839" s="63"/>
      <c r="W839" s="63"/>
      <c r="X839" s="63"/>
      <c r="Y839" s="63"/>
      <c r="Z839" s="63"/>
      <c r="AA839" s="63"/>
      <c r="AB839" s="63"/>
      <c r="AC839" s="63"/>
      <c r="AD839" s="63"/>
      <c r="AE839" s="63"/>
      <c r="AF839" s="63"/>
      <c r="AG839" s="63"/>
      <c r="AH839" s="63"/>
      <c r="AI839" s="63"/>
      <c r="AJ839" s="63"/>
      <c r="AK839" s="63"/>
      <c r="AL839" s="63"/>
      <c r="AM839" s="63"/>
      <c r="AN839" s="63"/>
      <c r="AO839" s="63"/>
      <c r="AP839" s="63"/>
      <c r="AQ839" s="63"/>
      <c r="AR839" s="63"/>
      <c r="AS839" s="63"/>
      <c r="AT839" s="63"/>
      <c r="AU839" s="63"/>
      <c r="AV839" s="63"/>
      <c r="AW839" s="63"/>
      <c r="AX839" s="63"/>
      <c r="AY839" s="63"/>
      <c r="AZ839" s="63"/>
      <c r="BA839" s="63"/>
      <c r="BB839" s="63"/>
      <c r="BC839" s="63"/>
      <c r="BD839" s="63"/>
      <c r="BE839" s="63"/>
      <c r="BF839" s="63"/>
      <c r="BG839" s="63"/>
      <c r="BH839" s="63"/>
      <c r="BI839" s="63"/>
      <c r="BJ839" s="63"/>
      <c r="BK839" s="63"/>
      <c r="BL839" s="63"/>
      <c r="BM839" s="63"/>
      <c r="BN839" s="63"/>
      <c r="BO839" s="63"/>
      <c r="BP839" s="63"/>
      <c r="BQ839" s="63"/>
      <c r="BR839" s="63"/>
      <c r="BS839" s="63"/>
      <c r="BT839" s="63"/>
      <c r="BU839" s="63"/>
      <c r="BV839" s="63"/>
      <c r="BW839" s="63"/>
      <c r="BX839" s="63"/>
      <c r="BY839" s="63"/>
      <c r="BZ839" s="63"/>
      <c r="CA839" s="63"/>
      <c r="CB839" s="63"/>
      <c r="CC839" s="63"/>
      <c r="CD839" s="63"/>
      <c r="CE839" s="63"/>
      <c r="CF839" s="63"/>
      <c r="CG839" s="63"/>
      <c r="CH839" s="63"/>
      <c r="CI839" s="63"/>
      <c r="CJ839" s="63"/>
      <c r="CK839" s="63"/>
      <c r="CL839" s="63"/>
      <c r="CM839" s="63"/>
      <c r="CN839" s="63"/>
      <c r="CO839" s="63"/>
      <c r="CP839" s="63"/>
      <c r="CQ839" s="63"/>
      <c r="CR839" s="63"/>
      <c r="CS839" s="63"/>
      <c r="CT839" s="63"/>
      <c r="CU839" s="63"/>
      <c r="CV839" s="63"/>
      <c r="CW839" s="63"/>
    </row>
    <row r="840" spans="12:101" s="66" customFormat="1" x14ac:dyDescent="0.35">
      <c r="L840" s="63"/>
      <c r="M840" s="63"/>
      <c r="N840" s="63"/>
      <c r="O840" s="63"/>
      <c r="P840" s="63"/>
      <c r="Q840" s="63"/>
      <c r="R840" s="63"/>
      <c r="S840" s="63"/>
      <c r="T840" s="63"/>
      <c r="U840" s="63"/>
      <c r="V840" s="63"/>
      <c r="W840" s="63"/>
      <c r="X840" s="63"/>
      <c r="Y840" s="63"/>
      <c r="Z840" s="63"/>
      <c r="AA840" s="63"/>
      <c r="AB840" s="63"/>
      <c r="AC840" s="63"/>
      <c r="AD840" s="63"/>
      <c r="AE840" s="63"/>
      <c r="AF840" s="63"/>
      <c r="AG840" s="63"/>
      <c r="AH840" s="63"/>
      <c r="AI840" s="63"/>
      <c r="AJ840" s="63"/>
      <c r="AK840" s="63"/>
      <c r="AL840" s="63"/>
      <c r="AM840" s="63"/>
      <c r="AN840" s="63"/>
      <c r="AO840" s="63"/>
      <c r="AP840" s="63"/>
      <c r="AQ840" s="63"/>
      <c r="AR840" s="63"/>
      <c r="AS840" s="63"/>
      <c r="AT840" s="63"/>
      <c r="AU840" s="63"/>
      <c r="AV840" s="63"/>
      <c r="AW840" s="63"/>
      <c r="AX840" s="63"/>
      <c r="AY840" s="63"/>
      <c r="AZ840" s="63"/>
      <c r="BA840" s="63"/>
      <c r="BB840" s="63"/>
      <c r="BC840" s="63"/>
      <c r="BD840" s="63"/>
      <c r="BE840" s="63"/>
      <c r="BF840" s="63"/>
      <c r="BG840" s="63"/>
      <c r="BH840" s="63"/>
      <c r="BI840" s="63"/>
      <c r="BJ840" s="63"/>
      <c r="BK840" s="63"/>
      <c r="BL840" s="63"/>
      <c r="BM840" s="63"/>
      <c r="BN840" s="63"/>
      <c r="BO840" s="63"/>
      <c r="BP840" s="63"/>
      <c r="BQ840" s="63"/>
      <c r="BR840" s="63"/>
      <c r="BS840" s="63"/>
      <c r="BT840" s="63"/>
      <c r="BU840" s="63"/>
      <c r="BV840" s="63"/>
      <c r="BW840" s="63"/>
      <c r="BX840" s="63"/>
      <c r="BY840" s="63"/>
      <c r="BZ840" s="63"/>
      <c r="CA840" s="63"/>
      <c r="CB840" s="63"/>
      <c r="CC840" s="63"/>
      <c r="CD840" s="63"/>
      <c r="CE840" s="63"/>
      <c r="CF840" s="63"/>
      <c r="CG840" s="63"/>
      <c r="CH840" s="63"/>
      <c r="CI840" s="63"/>
      <c r="CJ840" s="63"/>
      <c r="CK840" s="63"/>
      <c r="CL840" s="63"/>
      <c r="CM840" s="63"/>
      <c r="CN840" s="63"/>
      <c r="CO840" s="63"/>
      <c r="CP840" s="63"/>
      <c r="CQ840" s="63"/>
      <c r="CR840" s="63"/>
      <c r="CS840" s="63"/>
      <c r="CT840" s="63"/>
      <c r="CU840" s="63"/>
      <c r="CV840" s="63"/>
      <c r="CW840" s="63"/>
    </row>
    <row r="841" spans="12:101" s="66" customFormat="1" x14ac:dyDescent="0.35">
      <c r="L841" s="63"/>
      <c r="M841" s="63"/>
      <c r="N841" s="63"/>
      <c r="O841" s="63"/>
      <c r="P841" s="63"/>
      <c r="Q841" s="63"/>
      <c r="R841" s="63"/>
      <c r="S841" s="63"/>
      <c r="T841" s="63"/>
      <c r="U841" s="63"/>
      <c r="V841" s="63"/>
      <c r="W841" s="63"/>
      <c r="X841" s="63"/>
      <c r="Y841" s="63"/>
      <c r="Z841" s="63"/>
      <c r="AA841" s="63"/>
      <c r="AB841" s="63"/>
      <c r="AC841" s="63"/>
      <c r="AD841" s="63"/>
      <c r="AE841" s="63"/>
      <c r="AF841" s="63"/>
      <c r="AG841" s="63"/>
      <c r="AH841" s="63"/>
      <c r="AI841" s="63"/>
      <c r="AJ841" s="63"/>
      <c r="AK841" s="63"/>
      <c r="AL841" s="63"/>
      <c r="AM841" s="63"/>
      <c r="AN841" s="63"/>
      <c r="AO841" s="63"/>
      <c r="AP841" s="63"/>
      <c r="AQ841" s="63"/>
      <c r="AR841" s="63"/>
      <c r="AS841" s="63"/>
      <c r="AT841" s="63"/>
      <c r="AU841" s="63"/>
      <c r="AV841" s="63"/>
      <c r="AW841" s="63"/>
      <c r="AX841" s="63"/>
      <c r="AY841" s="63"/>
      <c r="AZ841" s="63"/>
      <c r="BA841" s="63"/>
      <c r="BB841" s="63"/>
      <c r="BC841" s="63"/>
      <c r="BD841" s="63"/>
      <c r="BE841" s="63"/>
      <c r="BF841" s="63"/>
      <c r="BG841" s="63"/>
      <c r="BH841" s="63"/>
      <c r="BI841" s="63"/>
      <c r="BJ841" s="63"/>
      <c r="BK841" s="63"/>
      <c r="BL841" s="63"/>
      <c r="BM841" s="63"/>
      <c r="BN841" s="63"/>
      <c r="BO841" s="63"/>
      <c r="BP841" s="63"/>
      <c r="BQ841" s="63"/>
      <c r="BR841" s="63"/>
      <c r="BS841" s="63"/>
      <c r="BT841" s="63"/>
      <c r="BU841" s="63"/>
      <c r="BV841" s="63"/>
      <c r="BW841" s="63"/>
      <c r="BX841" s="63"/>
      <c r="BY841" s="63"/>
      <c r="BZ841" s="63"/>
      <c r="CA841" s="63"/>
      <c r="CB841" s="63"/>
      <c r="CC841" s="63"/>
      <c r="CD841" s="63"/>
      <c r="CE841" s="63"/>
      <c r="CF841" s="63"/>
      <c r="CG841" s="63"/>
      <c r="CH841" s="63"/>
      <c r="CI841" s="63"/>
      <c r="CJ841" s="63"/>
      <c r="CK841" s="63"/>
      <c r="CL841" s="63"/>
      <c r="CM841" s="63"/>
      <c r="CN841" s="63"/>
      <c r="CO841" s="63"/>
      <c r="CP841" s="63"/>
      <c r="CQ841" s="63"/>
      <c r="CR841" s="63"/>
      <c r="CS841" s="63"/>
      <c r="CT841" s="63"/>
      <c r="CU841" s="63"/>
      <c r="CV841" s="63"/>
      <c r="CW841" s="63"/>
    </row>
    <row r="842" spans="12:101" s="66" customFormat="1" x14ac:dyDescent="0.35">
      <c r="L842" s="63"/>
      <c r="M842" s="63"/>
      <c r="N842" s="63"/>
      <c r="O842" s="63"/>
      <c r="P842" s="63"/>
      <c r="Q842" s="63"/>
      <c r="R842" s="63"/>
      <c r="S842" s="63"/>
      <c r="T842" s="63"/>
      <c r="U842" s="63"/>
      <c r="V842" s="63"/>
      <c r="W842" s="63"/>
      <c r="X842" s="63"/>
      <c r="Y842" s="63"/>
      <c r="Z842" s="63"/>
      <c r="AA842" s="63"/>
      <c r="AB842" s="63"/>
      <c r="AC842" s="63"/>
      <c r="AD842" s="63"/>
      <c r="AE842" s="63"/>
      <c r="AF842" s="63"/>
      <c r="AG842" s="63"/>
      <c r="AH842" s="63"/>
      <c r="AI842" s="63"/>
      <c r="AJ842" s="63"/>
      <c r="AK842" s="63"/>
      <c r="AL842" s="63"/>
      <c r="AM842" s="63"/>
      <c r="AN842" s="63"/>
      <c r="AO842" s="63"/>
      <c r="AP842" s="63"/>
      <c r="AQ842" s="63"/>
      <c r="AR842" s="63"/>
      <c r="AS842" s="63"/>
      <c r="AT842" s="63"/>
      <c r="AU842" s="63"/>
      <c r="AV842" s="63"/>
      <c r="AW842" s="63"/>
      <c r="AX842" s="63"/>
      <c r="AY842" s="63"/>
      <c r="AZ842" s="63"/>
      <c r="BA842" s="63"/>
      <c r="BB842" s="63"/>
      <c r="BC842" s="63"/>
      <c r="BD842" s="63"/>
      <c r="BE842" s="63"/>
      <c r="BF842" s="63"/>
      <c r="BG842" s="63"/>
      <c r="BH842" s="63"/>
      <c r="BI842" s="63"/>
      <c r="BJ842" s="63"/>
      <c r="BK842" s="63"/>
      <c r="BL842" s="63"/>
      <c r="BM842" s="63"/>
      <c r="BN842" s="63"/>
      <c r="BO842" s="63"/>
      <c r="BP842" s="63"/>
      <c r="BQ842" s="63"/>
      <c r="BR842" s="63"/>
      <c r="BS842" s="63"/>
      <c r="BT842" s="63"/>
      <c r="BU842" s="63"/>
      <c r="BV842" s="63"/>
      <c r="BW842" s="63"/>
      <c r="BX842" s="63"/>
      <c r="BY842" s="63"/>
      <c r="BZ842" s="63"/>
      <c r="CA842" s="63"/>
      <c r="CB842" s="63"/>
      <c r="CC842" s="63"/>
      <c r="CD842" s="63"/>
      <c r="CE842" s="63"/>
      <c r="CF842" s="63"/>
      <c r="CG842" s="63"/>
      <c r="CH842" s="63"/>
      <c r="CI842" s="63"/>
      <c r="CJ842" s="63"/>
      <c r="CK842" s="63"/>
      <c r="CL842" s="63"/>
      <c r="CM842" s="63"/>
      <c r="CN842" s="63"/>
      <c r="CO842" s="63"/>
      <c r="CP842" s="63"/>
      <c r="CQ842" s="63"/>
      <c r="CR842" s="63"/>
      <c r="CS842" s="63"/>
      <c r="CT842" s="63"/>
      <c r="CU842" s="63"/>
      <c r="CV842" s="63"/>
      <c r="CW842" s="63"/>
    </row>
    <row r="843" spans="12:101" s="66" customFormat="1" x14ac:dyDescent="0.35">
      <c r="L843" s="63"/>
      <c r="M843" s="63"/>
      <c r="N843" s="63"/>
      <c r="O843" s="63"/>
      <c r="P843" s="63"/>
      <c r="Q843" s="63"/>
      <c r="R843" s="63"/>
      <c r="S843" s="63"/>
      <c r="T843" s="63"/>
      <c r="U843" s="63"/>
      <c r="V843" s="63"/>
      <c r="W843" s="63"/>
      <c r="X843" s="63"/>
      <c r="Y843" s="63"/>
      <c r="Z843" s="63"/>
      <c r="AA843" s="63"/>
      <c r="AB843" s="63"/>
      <c r="AC843" s="63"/>
      <c r="AD843" s="63"/>
      <c r="AE843" s="63"/>
      <c r="AF843" s="63"/>
      <c r="AG843" s="63"/>
      <c r="AH843" s="63"/>
      <c r="AI843" s="63"/>
      <c r="AJ843" s="63"/>
      <c r="AK843" s="63"/>
      <c r="AL843" s="63"/>
      <c r="AM843" s="63"/>
      <c r="AN843" s="63"/>
      <c r="AO843" s="63"/>
      <c r="AP843" s="63"/>
      <c r="AQ843" s="63"/>
      <c r="AR843" s="63"/>
      <c r="AS843" s="63"/>
      <c r="AT843" s="63"/>
      <c r="AU843" s="63"/>
      <c r="AV843" s="63"/>
      <c r="AW843" s="63"/>
      <c r="AX843" s="63"/>
      <c r="AY843" s="63"/>
      <c r="AZ843" s="63"/>
      <c r="BA843" s="63"/>
      <c r="BB843" s="63"/>
      <c r="BC843" s="63"/>
      <c r="BD843" s="63"/>
      <c r="BE843" s="63"/>
      <c r="BF843" s="63"/>
      <c r="BG843" s="63"/>
      <c r="BH843" s="63"/>
      <c r="BI843" s="63"/>
      <c r="BJ843" s="63"/>
      <c r="BK843" s="63"/>
      <c r="BL843" s="63"/>
      <c r="BM843" s="63"/>
      <c r="BN843" s="63"/>
      <c r="BO843" s="63"/>
      <c r="BP843" s="63"/>
      <c r="BQ843" s="63"/>
      <c r="BR843" s="63"/>
      <c r="BS843" s="63"/>
      <c r="BT843" s="63"/>
      <c r="BU843" s="63"/>
      <c r="BV843" s="63"/>
      <c r="BW843" s="63"/>
      <c r="BX843" s="63"/>
      <c r="BY843" s="63"/>
      <c r="BZ843" s="63"/>
      <c r="CA843" s="63"/>
      <c r="CB843" s="63"/>
      <c r="CC843" s="63"/>
      <c r="CD843" s="63"/>
      <c r="CE843" s="63"/>
      <c r="CF843" s="63"/>
      <c r="CG843" s="63"/>
      <c r="CH843" s="63"/>
      <c r="CI843" s="63"/>
      <c r="CJ843" s="63"/>
      <c r="CK843" s="63"/>
      <c r="CL843" s="63"/>
      <c r="CM843" s="63"/>
      <c r="CN843" s="63"/>
      <c r="CO843" s="63"/>
      <c r="CP843" s="63"/>
      <c r="CQ843" s="63"/>
      <c r="CR843" s="63"/>
      <c r="CS843" s="63"/>
      <c r="CT843" s="63"/>
      <c r="CU843" s="63"/>
      <c r="CV843" s="63"/>
      <c r="CW843" s="63"/>
    </row>
    <row r="844" spans="12:101" s="66" customFormat="1" x14ac:dyDescent="0.35">
      <c r="L844" s="63"/>
      <c r="M844" s="63"/>
      <c r="N844" s="63"/>
      <c r="O844" s="63"/>
      <c r="P844" s="63"/>
      <c r="Q844" s="63"/>
      <c r="R844" s="63"/>
      <c r="S844" s="63"/>
      <c r="T844" s="63"/>
      <c r="U844" s="63"/>
      <c r="V844" s="63"/>
      <c r="W844" s="63"/>
      <c r="X844" s="63"/>
      <c r="Y844" s="63"/>
      <c r="Z844" s="63"/>
      <c r="AA844" s="63"/>
      <c r="AB844" s="63"/>
      <c r="AC844" s="63"/>
      <c r="AD844" s="63"/>
      <c r="AE844" s="63"/>
      <c r="AF844" s="63"/>
      <c r="AG844" s="63"/>
      <c r="AH844" s="63"/>
      <c r="AI844" s="63"/>
      <c r="AJ844" s="63"/>
      <c r="AK844" s="63"/>
      <c r="AL844" s="63"/>
      <c r="AM844" s="63"/>
      <c r="AN844" s="63"/>
      <c r="AO844" s="63"/>
      <c r="AP844" s="63"/>
      <c r="AQ844" s="63"/>
      <c r="AR844" s="63"/>
      <c r="AS844" s="63"/>
      <c r="AT844" s="63"/>
      <c r="AU844" s="63"/>
      <c r="AV844" s="63"/>
      <c r="AW844" s="63"/>
      <c r="AX844" s="63"/>
      <c r="AY844" s="63"/>
      <c r="AZ844" s="63"/>
      <c r="BA844" s="63"/>
      <c r="BB844" s="63"/>
      <c r="BC844" s="63"/>
      <c r="BD844" s="63"/>
      <c r="BE844" s="63"/>
      <c r="BF844" s="63"/>
      <c r="BG844" s="63"/>
      <c r="BH844" s="63"/>
      <c r="BI844" s="63"/>
      <c r="BJ844" s="63"/>
      <c r="BK844" s="63"/>
      <c r="BL844" s="63"/>
      <c r="BM844" s="63"/>
      <c r="BN844" s="63"/>
      <c r="BO844" s="63"/>
      <c r="BP844" s="63"/>
      <c r="BQ844" s="63"/>
      <c r="BR844" s="63"/>
      <c r="BS844" s="63"/>
      <c r="BT844" s="63"/>
      <c r="BU844" s="63"/>
      <c r="BV844" s="63"/>
      <c r="BW844" s="63"/>
      <c r="BX844" s="63"/>
      <c r="BY844" s="63"/>
      <c r="BZ844" s="63"/>
      <c r="CA844" s="63"/>
      <c r="CB844" s="63"/>
      <c r="CC844" s="63"/>
      <c r="CD844" s="63"/>
      <c r="CE844" s="63"/>
      <c r="CF844" s="63"/>
      <c r="CG844" s="63"/>
      <c r="CH844" s="63"/>
      <c r="CI844" s="63"/>
      <c r="CJ844" s="63"/>
      <c r="CK844" s="63"/>
      <c r="CL844" s="63"/>
      <c r="CM844" s="63"/>
      <c r="CN844" s="63"/>
      <c r="CO844" s="63"/>
      <c r="CP844" s="63"/>
      <c r="CQ844" s="63"/>
      <c r="CR844" s="63"/>
      <c r="CS844" s="63"/>
      <c r="CT844" s="63"/>
      <c r="CU844" s="63"/>
      <c r="CV844" s="63"/>
      <c r="CW844" s="63"/>
    </row>
    <row r="845" spans="12:101" s="66" customFormat="1" x14ac:dyDescent="0.35">
      <c r="L845" s="63"/>
      <c r="M845" s="63"/>
      <c r="N845" s="63"/>
      <c r="O845" s="63"/>
      <c r="P845" s="63"/>
      <c r="Q845" s="63"/>
      <c r="R845" s="63"/>
      <c r="S845" s="63"/>
      <c r="T845" s="63"/>
      <c r="U845" s="63"/>
      <c r="V845" s="63"/>
      <c r="W845" s="63"/>
      <c r="X845" s="63"/>
      <c r="Y845" s="63"/>
      <c r="Z845" s="63"/>
      <c r="AA845" s="63"/>
      <c r="AB845" s="63"/>
      <c r="AC845" s="63"/>
      <c r="AD845" s="63"/>
      <c r="AE845" s="63"/>
      <c r="AF845" s="63"/>
      <c r="AG845" s="63"/>
      <c r="AH845" s="63"/>
      <c r="AI845" s="63"/>
      <c r="AJ845" s="63"/>
      <c r="AK845" s="63"/>
      <c r="AL845" s="63"/>
      <c r="AM845" s="63"/>
      <c r="AN845" s="63"/>
      <c r="AO845" s="63"/>
      <c r="AP845" s="63"/>
      <c r="AQ845" s="63"/>
      <c r="AR845" s="63"/>
      <c r="AS845" s="63"/>
      <c r="AT845" s="63"/>
      <c r="AU845" s="63"/>
      <c r="AV845" s="63"/>
      <c r="AW845" s="63"/>
      <c r="AX845" s="63"/>
      <c r="AY845" s="63"/>
      <c r="AZ845" s="63"/>
      <c r="BA845" s="63"/>
      <c r="BB845" s="63"/>
      <c r="BC845" s="63"/>
      <c r="BD845" s="63"/>
      <c r="BE845" s="63"/>
      <c r="BF845" s="63"/>
      <c r="BG845" s="63"/>
      <c r="BH845" s="63"/>
      <c r="BI845" s="63"/>
      <c r="BJ845" s="63"/>
      <c r="BK845" s="63"/>
      <c r="BL845" s="63"/>
      <c r="BM845" s="63"/>
      <c r="BN845" s="63"/>
      <c r="BO845" s="63"/>
      <c r="BP845" s="63"/>
      <c r="BQ845" s="63"/>
      <c r="BR845" s="63"/>
      <c r="BS845" s="63"/>
      <c r="BT845" s="63"/>
      <c r="BU845" s="63"/>
      <c r="BV845" s="63"/>
      <c r="BW845" s="63"/>
      <c r="BX845" s="63"/>
      <c r="BY845" s="63"/>
      <c r="BZ845" s="63"/>
      <c r="CA845" s="63"/>
      <c r="CB845" s="63"/>
      <c r="CC845" s="63"/>
      <c r="CD845" s="63"/>
      <c r="CE845" s="63"/>
      <c r="CF845" s="63"/>
      <c r="CG845" s="63"/>
      <c r="CH845" s="63"/>
      <c r="CI845" s="63"/>
      <c r="CJ845" s="63"/>
      <c r="CK845" s="63"/>
      <c r="CL845" s="63"/>
      <c r="CM845" s="63"/>
      <c r="CN845" s="63"/>
      <c r="CO845" s="63"/>
      <c r="CP845" s="63"/>
      <c r="CQ845" s="63"/>
      <c r="CR845" s="63"/>
      <c r="CS845" s="63"/>
      <c r="CT845" s="63"/>
      <c r="CU845" s="63"/>
      <c r="CV845" s="63"/>
      <c r="CW845" s="63"/>
    </row>
    <row r="846" spans="12:101" s="66" customFormat="1" x14ac:dyDescent="0.35">
      <c r="L846" s="63"/>
      <c r="M846" s="63"/>
      <c r="N846" s="63"/>
      <c r="O846" s="63"/>
      <c r="P846" s="63"/>
      <c r="Q846" s="63"/>
      <c r="R846" s="63"/>
      <c r="S846" s="63"/>
      <c r="T846" s="63"/>
      <c r="U846" s="63"/>
      <c r="V846" s="63"/>
      <c r="W846" s="63"/>
      <c r="X846" s="63"/>
      <c r="Y846" s="63"/>
      <c r="Z846" s="63"/>
      <c r="AA846" s="63"/>
      <c r="AB846" s="63"/>
      <c r="AC846" s="63"/>
      <c r="AD846" s="63"/>
      <c r="AE846" s="63"/>
      <c r="AF846" s="63"/>
      <c r="AG846" s="63"/>
      <c r="AH846" s="63"/>
      <c r="AI846" s="63"/>
      <c r="AJ846" s="63"/>
      <c r="AK846" s="63"/>
      <c r="AL846" s="63"/>
      <c r="AM846" s="63"/>
      <c r="AN846" s="63"/>
      <c r="AO846" s="63"/>
      <c r="AP846" s="63"/>
      <c r="AQ846" s="63"/>
      <c r="AR846" s="63"/>
      <c r="AS846" s="63"/>
      <c r="AT846" s="63"/>
      <c r="AU846" s="63"/>
      <c r="AV846" s="63"/>
      <c r="AW846" s="63"/>
      <c r="AX846" s="63"/>
      <c r="AY846" s="63"/>
      <c r="AZ846" s="63"/>
      <c r="BA846" s="63"/>
      <c r="BB846" s="63"/>
      <c r="BC846" s="63"/>
      <c r="BD846" s="63"/>
      <c r="BE846" s="63"/>
      <c r="BF846" s="63"/>
      <c r="BG846" s="63"/>
      <c r="BH846" s="63"/>
      <c r="BI846" s="63"/>
      <c r="BJ846" s="63"/>
      <c r="BK846" s="63"/>
      <c r="BL846" s="63"/>
      <c r="BM846" s="63"/>
      <c r="BN846" s="63"/>
      <c r="BO846" s="63"/>
      <c r="BP846" s="63"/>
      <c r="BQ846" s="63"/>
      <c r="BR846" s="63"/>
      <c r="BS846" s="63"/>
      <c r="BT846" s="63"/>
      <c r="BU846" s="63"/>
      <c r="BV846" s="63"/>
      <c r="BW846" s="63"/>
      <c r="BX846" s="63"/>
      <c r="BY846" s="63"/>
      <c r="BZ846" s="63"/>
      <c r="CA846" s="63"/>
      <c r="CB846" s="63"/>
      <c r="CC846" s="63"/>
      <c r="CD846" s="63"/>
      <c r="CE846" s="63"/>
      <c r="CF846" s="63"/>
      <c r="CG846" s="63"/>
      <c r="CH846" s="63"/>
      <c r="CI846" s="63"/>
      <c r="CJ846" s="63"/>
      <c r="CK846" s="63"/>
      <c r="CL846" s="63"/>
      <c r="CM846" s="63"/>
      <c r="CN846" s="63"/>
      <c r="CO846" s="63"/>
      <c r="CP846" s="63"/>
      <c r="CQ846" s="63"/>
      <c r="CR846" s="63"/>
      <c r="CS846" s="63"/>
      <c r="CT846" s="63"/>
      <c r="CU846" s="63"/>
      <c r="CV846" s="63"/>
      <c r="CW846" s="63"/>
    </row>
    <row r="847" spans="12:101" s="66" customFormat="1" x14ac:dyDescent="0.35">
      <c r="L847" s="63"/>
      <c r="M847" s="63"/>
      <c r="N847" s="63"/>
      <c r="O847" s="63"/>
      <c r="P847" s="63"/>
      <c r="Q847" s="63"/>
      <c r="R847" s="63"/>
      <c r="S847" s="63"/>
      <c r="T847" s="63"/>
      <c r="U847" s="63"/>
      <c r="V847" s="63"/>
      <c r="W847" s="63"/>
      <c r="X847" s="63"/>
      <c r="Y847" s="63"/>
      <c r="Z847" s="63"/>
      <c r="AA847" s="63"/>
      <c r="AB847" s="63"/>
      <c r="AC847" s="63"/>
      <c r="AD847" s="63"/>
      <c r="AE847" s="63"/>
      <c r="AF847" s="63"/>
      <c r="AG847" s="63"/>
      <c r="AH847" s="63"/>
      <c r="AI847" s="63"/>
      <c r="AJ847" s="63"/>
      <c r="AK847" s="63"/>
      <c r="AL847" s="63"/>
      <c r="AM847" s="63"/>
      <c r="AN847" s="63"/>
      <c r="AO847" s="63"/>
      <c r="AP847" s="63"/>
      <c r="AQ847" s="63"/>
      <c r="AR847" s="63"/>
      <c r="AS847" s="63"/>
      <c r="AT847" s="63"/>
      <c r="AU847" s="63"/>
      <c r="AV847" s="63"/>
      <c r="AW847" s="63"/>
      <c r="AX847" s="63"/>
      <c r="AY847" s="63"/>
      <c r="AZ847" s="63"/>
      <c r="BA847" s="63"/>
      <c r="BB847" s="63"/>
      <c r="BC847" s="63"/>
      <c r="BD847" s="63"/>
      <c r="BE847" s="63"/>
      <c r="BF847" s="63"/>
      <c r="BG847" s="63"/>
      <c r="BH847" s="63"/>
      <c r="BI847" s="63"/>
      <c r="BJ847" s="63"/>
      <c r="BK847" s="63"/>
      <c r="BL847" s="63"/>
      <c r="BM847" s="63"/>
      <c r="BN847" s="63"/>
      <c r="BO847" s="63"/>
      <c r="BP847" s="63"/>
      <c r="BQ847" s="63"/>
      <c r="BR847" s="63"/>
      <c r="BS847" s="63"/>
      <c r="BT847" s="63"/>
      <c r="BU847" s="63"/>
      <c r="BV847" s="63"/>
      <c r="BW847" s="63"/>
      <c r="BX847" s="63"/>
      <c r="BY847" s="63"/>
      <c r="BZ847" s="63"/>
      <c r="CA847" s="63"/>
      <c r="CB847" s="63"/>
      <c r="CC847" s="63"/>
      <c r="CD847" s="63"/>
      <c r="CE847" s="63"/>
      <c r="CF847" s="63"/>
      <c r="CG847" s="63"/>
      <c r="CH847" s="63"/>
      <c r="CI847" s="63"/>
      <c r="CJ847" s="63"/>
      <c r="CK847" s="63"/>
      <c r="CL847" s="63"/>
      <c r="CM847" s="63"/>
      <c r="CN847" s="63"/>
      <c r="CO847" s="63"/>
      <c r="CP847" s="63"/>
      <c r="CQ847" s="63"/>
      <c r="CR847" s="63"/>
      <c r="CS847" s="63"/>
      <c r="CT847" s="63"/>
      <c r="CU847" s="63"/>
      <c r="CV847" s="63"/>
      <c r="CW847" s="63"/>
    </row>
    <row r="848" spans="12:101" s="66" customFormat="1" x14ac:dyDescent="0.35">
      <c r="L848" s="63"/>
      <c r="M848" s="63"/>
      <c r="N848" s="63"/>
      <c r="O848" s="63"/>
      <c r="P848" s="63"/>
      <c r="Q848" s="63"/>
      <c r="R848" s="63"/>
      <c r="S848" s="63"/>
      <c r="T848" s="63"/>
      <c r="U848" s="63"/>
      <c r="V848" s="63"/>
      <c r="W848" s="63"/>
      <c r="X848" s="63"/>
      <c r="Y848" s="63"/>
      <c r="Z848" s="63"/>
      <c r="AA848" s="63"/>
      <c r="AB848" s="63"/>
      <c r="AC848" s="63"/>
      <c r="AD848" s="63"/>
      <c r="AE848" s="63"/>
      <c r="AF848" s="63"/>
      <c r="AG848" s="63"/>
      <c r="AH848" s="63"/>
      <c r="AI848" s="63"/>
      <c r="AJ848" s="63"/>
      <c r="AK848" s="63"/>
      <c r="AL848" s="63"/>
      <c r="AM848" s="63"/>
      <c r="AN848" s="63"/>
      <c r="AO848" s="63"/>
      <c r="AP848" s="63"/>
      <c r="AQ848" s="63"/>
      <c r="AR848" s="63"/>
      <c r="AS848" s="63"/>
      <c r="AT848" s="63"/>
      <c r="AU848" s="63"/>
      <c r="AV848" s="63"/>
      <c r="AW848" s="63"/>
      <c r="AX848" s="63"/>
      <c r="AY848" s="63"/>
      <c r="AZ848" s="63"/>
      <c r="BA848" s="63"/>
      <c r="BB848" s="63"/>
      <c r="BC848" s="63"/>
      <c r="BD848" s="63"/>
      <c r="BE848" s="63"/>
      <c r="BF848" s="63"/>
      <c r="BG848" s="63"/>
      <c r="BH848" s="63"/>
      <c r="BI848" s="63"/>
      <c r="BJ848" s="63"/>
      <c r="BK848" s="63"/>
      <c r="BL848" s="63"/>
      <c r="BM848" s="63"/>
      <c r="BN848" s="63"/>
      <c r="BO848" s="63"/>
      <c r="BP848" s="63"/>
      <c r="BQ848" s="63"/>
      <c r="BR848" s="63"/>
      <c r="BS848" s="63"/>
      <c r="BT848" s="63"/>
      <c r="BU848" s="63"/>
      <c r="BV848" s="63"/>
      <c r="BW848" s="63"/>
      <c r="BX848" s="63"/>
      <c r="BY848" s="63"/>
      <c r="BZ848" s="63"/>
      <c r="CA848" s="63"/>
      <c r="CB848" s="63"/>
      <c r="CC848" s="63"/>
      <c r="CD848" s="63"/>
      <c r="CE848" s="63"/>
      <c r="CF848" s="63"/>
      <c r="CG848" s="63"/>
      <c r="CH848" s="63"/>
      <c r="CI848" s="63"/>
      <c r="CJ848" s="63"/>
      <c r="CK848" s="63"/>
      <c r="CL848" s="63"/>
      <c r="CM848" s="63"/>
      <c r="CN848" s="63"/>
      <c r="CO848" s="63"/>
      <c r="CP848" s="63"/>
      <c r="CQ848" s="63"/>
      <c r="CR848" s="63"/>
      <c r="CS848" s="63"/>
      <c r="CT848" s="63"/>
      <c r="CU848" s="63"/>
      <c r="CV848" s="63"/>
      <c r="CW848" s="63"/>
    </row>
    <row r="849" spans="12:101" s="66" customFormat="1" x14ac:dyDescent="0.35">
      <c r="L849" s="63"/>
      <c r="M849" s="63"/>
      <c r="N849" s="63"/>
      <c r="O849" s="63"/>
      <c r="P849" s="63"/>
      <c r="Q849" s="63"/>
      <c r="R849" s="63"/>
      <c r="S849" s="63"/>
      <c r="T849" s="63"/>
      <c r="U849" s="63"/>
      <c r="V849" s="63"/>
      <c r="W849" s="63"/>
      <c r="X849" s="63"/>
      <c r="Y849" s="63"/>
      <c r="Z849" s="63"/>
      <c r="AA849" s="63"/>
      <c r="AB849" s="63"/>
      <c r="AC849" s="63"/>
      <c r="AD849" s="63"/>
      <c r="AE849" s="63"/>
      <c r="AF849" s="63"/>
      <c r="AG849" s="63"/>
      <c r="AH849" s="63"/>
      <c r="AI849" s="63"/>
      <c r="AJ849" s="63"/>
      <c r="AK849" s="63"/>
      <c r="AL849" s="63"/>
      <c r="AM849" s="63"/>
      <c r="AN849" s="63"/>
      <c r="AO849" s="63"/>
      <c r="AP849" s="63"/>
      <c r="AQ849" s="63"/>
      <c r="AR849" s="63"/>
      <c r="AS849" s="63"/>
      <c r="AT849" s="63"/>
      <c r="AU849" s="63"/>
      <c r="AV849" s="63"/>
      <c r="AW849" s="63"/>
      <c r="AX849" s="63"/>
      <c r="AY849" s="63"/>
      <c r="AZ849" s="63"/>
      <c r="BA849" s="63"/>
      <c r="BB849" s="63"/>
      <c r="BC849" s="63"/>
      <c r="BD849" s="63"/>
      <c r="BE849" s="63"/>
      <c r="BF849" s="63"/>
      <c r="BG849" s="63"/>
      <c r="BH849" s="63"/>
      <c r="BI849" s="63"/>
      <c r="BJ849" s="63"/>
      <c r="BK849" s="63"/>
      <c r="BL849" s="63"/>
      <c r="BM849" s="63"/>
      <c r="BN849" s="63"/>
      <c r="BO849" s="63"/>
      <c r="BP849" s="63"/>
      <c r="BQ849" s="63"/>
      <c r="BR849" s="63"/>
      <c r="BS849" s="63"/>
      <c r="BT849" s="63"/>
      <c r="BU849" s="63"/>
      <c r="BV849" s="63"/>
      <c r="BW849" s="63"/>
      <c r="BX849" s="63"/>
      <c r="BY849" s="63"/>
      <c r="BZ849" s="63"/>
      <c r="CA849" s="63"/>
      <c r="CB849" s="63"/>
      <c r="CC849" s="63"/>
      <c r="CD849" s="63"/>
      <c r="CE849" s="63"/>
      <c r="CF849" s="63"/>
      <c r="CG849" s="63"/>
      <c r="CH849" s="63"/>
      <c r="CI849" s="63"/>
      <c r="CJ849" s="63"/>
      <c r="CK849" s="63"/>
      <c r="CL849" s="63"/>
      <c r="CM849" s="63"/>
      <c r="CN849" s="63"/>
      <c r="CO849" s="63"/>
      <c r="CP849" s="63"/>
      <c r="CQ849" s="63"/>
      <c r="CR849" s="63"/>
      <c r="CS849" s="63"/>
      <c r="CT849" s="63"/>
      <c r="CU849" s="63"/>
      <c r="CV849" s="63"/>
      <c r="CW849" s="63"/>
    </row>
    <row r="850" spans="12:101" s="66" customFormat="1" x14ac:dyDescent="0.35">
      <c r="L850" s="63"/>
      <c r="M850" s="63"/>
      <c r="N850" s="63"/>
      <c r="O850" s="63"/>
      <c r="P850" s="63"/>
      <c r="Q850" s="63"/>
      <c r="R850" s="63"/>
      <c r="S850" s="63"/>
      <c r="T850" s="63"/>
      <c r="U850" s="63"/>
      <c r="V850" s="63"/>
      <c r="W850" s="63"/>
      <c r="X850" s="63"/>
      <c r="Y850" s="63"/>
      <c r="Z850" s="63"/>
      <c r="AA850" s="63"/>
      <c r="AB850" s="63"/>
      <c r="AC850" s="63"/>
      <c r="AD850" s="63"/>
      <c r="AE850" s="63"/>
      <c r="AF850" s="63"/>
      <c r="AG850" s="63"/>
      <c r="AH850" s="63"/>
      <c r="AI850" s="63"/>
      <c r="AJ850" s="63"/>
      <c r="AK850" s="63"/>
      <c r="AL850" s="63"/>
      <c r="AM850" s="63"/>
      <c r="AN850" s="63"/>
      <c r="AO850" s="63"/>
      <c r="AP850" s="63"/>
      <c r="AQ850" s="63"/>
      <c r="AR850" s="63"/>
      <c r="AS850" s="63"/>
      <c r="AT850" s="63"/>
      <c r="AU850" s="63"/>
      <c r="AV850" s="63"/>
      <c r="AW850" s="63"/>
      <c r="AX850" s="63"/>
      <c r="AY850" s="63"/>
      <c r="AZ850" s="63"/>
      <c r="BA850" s="63"/>
      <c r="BB850" s="63"/>
      <c r="BC850" s="63"/>
      <c r="BD850" s="63"/>
      <c r="BE850" s="63"/>
      <c r="BF850" s="63"/>
      <c r="BG850" s="63"/>
      <c r="BH850" s="63"/>
      <c r="BI850" s="63"/>
      <c r="BJ850" s="63"/>
      <c r="BK850" s="63"/>
      <c r="BL850" s="63"/>
      <c r="BM850" s="63"/>
      <c r="BN850" s="63"/>
      <c r="BO850" s="63"/>
      <c r="BP850" s="63"/>
      <c r="BQ850" s="63"/>
      <c r="BR850" s="63"/>
      <c r="BS850" s="63"/>
      <c r="BT850" s="63"/>
      <c r="BU850" s="63"/>
      <c r="BV850" s="63"/>
      <c r="BW850" s="63"/>
      <c r="BX850" s="63"/>
      <c r="BY850" s="63"/>
      <c r="BZ850" s="63"/>
      <c r="CA850" s="63"/>
      <c r="CB850" s="63"/>
      <c r="CC850" s="63"/>
      <c r="CD850" s="63"/>
      <c r="CE850" s="63"/>
      <c r="CF850" s="63"/>
      <c r="CG850" s="63"/>
      <c r="CH850" s="63"/>
      <c r="CI850" s="63"/>
      <c r="CJ850" s="63"/>
      <c r="CK850" s="63"/>
      <c r="CL850" s="63"/>
      <c r="CM850" s="63"/>
      <c r="CN850" s="63"/>
      <c r="CO850" s="63"/>
      <c r="CP850" s="63"/>
      <c r="CQ850" s="63"/>
      <c r="CR850" s="63"/>
      <c r="CS850" s="63"/>
      <c r="CT850" s="63"/>
      <c r="CU850" s="63"/>
      <c r="CV850" s="63"/>
      <c r="CW850" s="63"/>
    </row>
    <row r="851" spans="12:101" s="66" customFormat="1" x14ac:dyDescent="0.35">
      <c r="L851" s="63"/>
      <c r="M851" s="63"/>
      <c r="N851" s="63"/>
      <c r="O851" s="63"/>
      <c r="P851" s="63"/>
      <c r="Q851" s="63"/>
      <c r="R851" s="63"/>
      <c r="S851" s="63"/>
      <c r="T851" s="63"/>
      <c r="U851" s="63"/>
      <c r="V851" s="63"/>
      <c r="W851" s="63"/>
      <c r="X851" s="63"/>
      <c r="Y851" s="63"/>
      <c r="Z851" s="63"/>
      <c r="AA851" s="63"/>
      <c r="AB851" s="63"/>
      <c r="AC851" s="63"/>
      <c r="AD851" s="63"/>
      <c r="AE851" s="63"/>
      <c r="AF851" s="63"/>
      <c r="AG851" s="63"/>
      <c r="AH851" s="63"/>
      <c r="AI851" s="63"/>
      <c r="AJ851" s="63"/>
      <c r="AK851" s="63"/>
      <c r="AL851" s="63"/>
      <c r="AM851" s="63"/>
      <c r="AN851" s="63"/>
      <c r="AO851" s="63"/>
      <c r="AP851" s="63"/>
      <c r="AQ851" s="63"/>
      <c r="AR851" s="63"/>
      <c r="AS851" s="63"/>
      <c r="AT851" s="63"/>
      <c r="AU851" s="63"/>
      <c r="AV851" s="63"/>
      <c r="AW851" s="63"/>
      <c r="AX851" s="63"/>
      <c r="AY851" s="63"/>
      <c r="AZ851" s="63"/>
      <c r="BA851" s="63"/>
      <c r="BB851" s="63"/>
      <c r="BC851" s="63"/>
      <c r="BD851" s="63"/>
      <c r="BE851" s="63"/>
      <c r="BF851" s="63"/>
      <c r="BG851" s="63"/>
      <c r="BH851" s="63"/>
      <c r="BI851" s="63"/>
      <c r="BJ851" s="63"/>
      <c r="BK851" s="63"/>
      <c r="BL851" s="63"/>
      <c r="BM851" s="63"/>
      <c r="BN851" s="63"/>
      <c r="BO851" s="63"/>
      <c r="BP851" s="63"/>
      <c r="BQ851" s="63"/>
      <c r="BR851" s="63"/>
      <c r="BS851" s="63"/>
      <c r="BT851" s="63"/>
      <c r="BU851" s="63"/>
      <c r="BV851" s="63"/>
      <c r="BW851" s="63"/>
      <c r="BX851" s="63"/>
      <c r="BY851" s="63"/>
      <c r="BZ851" s="63"/>
      <c r="CA851" s="63"/>
      <c r="CB851" s="63"/>
      <c r="CC851" s="63"/>
      <c r="CD851" s="63"/>
      <c r="CE851" s="63"/>
      <c r="CF851" s="63"/>
      <c r="CG851" s="63"/>
      <c r="CH851" s="63"/>
      <c r="CI851" s="63"/>
      <c r="CJ851" s="63"/>
      <c r="CK851" s="63"/>
      <c r="CL851" s="63"/>
      <c r="CM851" s="63"/>
      <c r="CN851" s="63"/>
      <c r="CO851" s="63"/>
      <c r="CP851" s="63"/>
      <c r="CQ851" s="63"/>
      <c r="CR851" s="63"/>
      <c r="CS851" s="63"/>
      <c r="CT851" s="63"/>
      <c r="CU851" s="63"/>
      <c r="CV851" s="63"/>
      <c r="CW851" s="63"/>
    </row>
    <row r="852" spans="12:101" s="66" customFormat="1" x14ac:dyDescent="0.35">
      <c r="L852" s="63"/>
      <c r="M852" s="63"/>
      <c r="N852" s="63"/>
      <c r="O852" s="63"/>
      <c r="P852" s="63"/>
      <c r="Q852" s="63"/>
      <c r="R852" s="63"/>
      <c r="S852" s="63"/>
      <c r="T852" s="63"/>
      <c r="U852" s="63"/>
      <c r="V852" s="63"/>
      <c r="W852" s="63"/>
      <c r="X852" s="63"/>
      <c r="Y852" s="63"/>
      <c r="Z852" s="63"/>
      <c r="AA852" s="63"/>
      <c r="AB852" s="63"/>
      <c r="AC852" s="63"/>
      <c r="AD852" s="63"/>
      <c r="AE852" s="63"/>
      <c r="AF852" s="63"/>
      <c r="AG852" s="63"/>
      <c r="AH852" s="63"/>
      <c r="AI852" s="63"/>
      <c r="AJ852" s="63"/>
      <c r="AK852" s="63"/>
      <c r="AL852" s="63"/>
      <c r="AM852" s="63"/>
      <c r="AN852" s="63"/>
      <c r="AO852" s="63"/>
      <c r="AP852" s="63"/>
      <c r="AQ852" s="63"/>
      <c r="AR852" s="63"/>
      <c r="AS852" s="63"/>
      <c r="AT852" s="63"/>
      <c r="AU852" s="63"/>
      <c r="AV852" s="63"/>
      <c r="AW852" s="63"/>
      <c r="AX852" s="63"/>
      <c r="AY852" s="63"/>
      <c r="AZ852" s="63"/>
      <c r="BA852" s="63"/>
      <c r="BB852" s="63"/>
      <c r="BC852" s="63"/>
      <c r="BD852" s="63"/>
      <c r="BE852" s="63"/>
      <c r="BF852" s="63"/>
      <c r="BG852" s="63"/>
      <c r="BH852" s="63"/>
      <c r="BI852" s="63"/>
      <c r="BJ852" s="63"/>
      <c r="BK852" s="63"/>
      <c r="BL852" s="63"/>
      <c r="BM852" s="63"/>
      <c r="BN852" s="63"/>
      <c r="BO852" s="63"/>
      <c r="BP852" s="63"/>
      <c r="BQ852" s="63"/>
      <c r="BR852" s="63"/>
      <c r="BS852" s="63"/>
      <c r="BT852" s="63"/>
      <c r="BU852" s="63"/>
      <c r="BV852" s="63"/>
      <c r="BW852" s="63"/>
      <c r="BX852" s="63"/>
      <c r="BY852" s="63"/>
      <c r="BZ852" s="63"/>
      <c r="CA852" s="63"/>
      <c r="CB852" s="63"/>
      <c r="CC852" s="63"/>
      <c r="CD852" s="63"/>
      <c r="CE852" s="63"/>
      <c r="CF852" s="63"/>
      <c r="CG852" s="63"/>
      <c r="CH852" s="63"/>
      <c r="CI852" s="63"/>
      <c r="CJ852" s="63"/>
      <c r="CK852" s="63"/>
      <c r="CL852" s="63"/>
      <c r="CM852" s="63"/>
      <c r="CN852" s="63"/>
      <c r="CO852" s="63"/>
      <c r="CP852" s="63"/>
      <c r="CQ852" s="63"/>
      <c r="CR852" s="63"/>
      <c r="CS852" s="63"/>
      <c r="CT852" s="63"/>
      <c r="CU852" s="63"/>
      <c r="CV852" s="63"/>
      <c r="CW852" s="63"/>
    </row>
    <row r="853" spans="12:101" s="66" customFormat="1" x14ac:dyDescent="0.35">
      <c r="L853" s="63"/>
      <c r="M853" s="63"/>
      <c r="N853" s="63"/>
      <c r="O853" s="63"/>
      <c r="P853" s="63"/>
      <c r="Q853" s="63"/>
      <c r="R853" s="63"/>
      <c r="S853" s="63"/>
      <c r="T853" s="63"/>
      <c r="U853" s="63"/>
      <c r="V853" s="63"/>
      <c r="W853" s="63"/>
      <c r="X853" s="63"/>
      <c r="Y853" s="63"/>
      <c r="Z853" s="63"/>
      <c r="AA853" s="63"/>
      <c r="AB853" s="63"/>
      <c r="AC853" s="63"/>
      <c r="AD853" s="63"/>
      <c r="AE853" s="63"/>
      <c r="AF853" s="63"/>
      <c r="AG853" s="63"/>
      <c r="AH853" s="63"/>
      <c r="AI853" s="63"/>
      <c r="AJ853" s="63"/>
      <c r="AK853" s="63"/>
      <c r="AL853" s="63"/>
      <c r="AM853" s="63"/>
      <c r="AN853" s="63"/>
      <c r="AO853" s="63"/>
      <c r="AP853" s="63"/>
      <c r="AQ853" s="63"/>
      <c r="AR853" s="63"/>
      <c r="AS853" s="63"/>
      <c r="AT853" s="63"/>
      <c r="AU853" s="63"/>
      <c r="AV853" s="63"/>
      <c r="AW853" s="63"/>
      <c r="AX853" s="63"/>
      <c r="AY853" s="63"/>
      <c r="AZ853" s="63"/>
      <c r="BA853" s="63"/>
      <c r="BB853" s="63"/>
      <c r="BC853" s="63"/>
      <c r="BD853" s="63"/>
      <c r="BE853" s="63"/>
      <c r="BF853" s="63"/>
      <c r="BG853" s="63"/>
      <c r="BH853" s="63"/>
      <c r="BI853" s="63"/>
      <c r="BJ853" s="63"/>
      <c r="BK853" s="63"/>
      <c r="BL853" s="63"/>
      <c r="BM853" s="63"/>
      <c r="BN853" s="63"/>
      <c r="BO853" s="63"/>
      <c r="BP853" s="63"/>
      <c r="BQ853" s="63"/>
      <c r="BR853" s="63"/>
      <c r="BS853" s="63"/>
      <c r="BT853" s="63"/>
      <c r="BU853" s="63"/>
      <c r="BV853" s="63"/>
      <c r="BW853" s="63"/>
      <c r="BX853" s="63"/>
      <c r="BY853" s="63"/>
      <c r="BZ853" s="63"/>
      <c r="CA853" s="63"/>
      <c r="CB853" s="63"/>
      <c r="CC853" s="63"/>
      <c r="CD853" s="63"/>
      <c r="CE853" s="63"/>
      <c r="CF853" s="63"/>
      <c r="CG853" s="63"/>
      <c r="CH853" s="63"/>
      <c r="CI853" s="63"/>
      <c r="CJ853" s="63"/>
      <c r="CK853" s="63"/>
      <c r="CL853" s="63"/>
      <c r="CM853" s="63"/>
      <c r="CN853" s="63"/>
      <c r="CO853" s="63"/>
      <c r="CP853" s="63"/>
      <c r="CQ853" s="63"/>
      <c r="CR853" s="63"/>
      <c r="CS853" s="63"/>
      <c r="CT853" s="63"/>
      <c r="CU853" s="63"/>
      <c r="CV853" s="63"/>
      <c r="CW853" s="63"/>
    </row>
    <row r="854" spans="12:101" s="66" customFormat="1" x14ac:dyDescent="0.35">
      <c r="L854" s="63"/>
      <c r="M854" s="63"/>
      <c r="N854" s="63"/>
      <c r="O854" s="63"/>
      <c r="P854" s="63"/>
      <c r="Q854" s="63"/>
      <c r="R854" s="63"/>
      <c r="S854" s="63"/>
      <c r="T854" s="63"/>
      <c r="U854" s="63"/>
      <c r="V854" s="63"/>
      <c r="W854" s="63"/>
      <c r="X854" s="63"/>
      <c r="Y854" s="63"/>
      <c r="Z854" s="63"/>
      <c r="AA854" s="63"/>
      <c r="AB854" s="63"/>
      <c r="AC854" s="63"/>
      <c r="AD854" s="63"/>
      <c r="AE854" s="63"/>
      <c r="AF854" s="63"/>
      <c r="AG854" s="63"/>
      <c r="AH854" s="63"/>
      <c r="AI854" s="63"/>
      <c r="AJ854" s="63"/>
      <c r="AK854" s="63"/>
      <c r="AL854" s="63"/>
      <c r="AM854" s="63"/>
      <c r="AN854" s="63"/>
      <c r="AO854" s="63"/>
      <c r="AP854" s="63"/>
      <c r="AQ854" s="63"/>
      <c r="AR854" s="63"/>
      <c r="AS854" s="63"/>
      <c r="AT854" s="63"/>
      <c r="AU854" s="63"/>
      <c r="AV854" s="63"/>
      <c r="AW854" s="63"/>
      <c r="AX854" s="63"/>
      <c r="AY854" s="63"/>
      <c r="AZ854" s="63"/>
      <c r="BA854" s="63"/>
      <c r="BB854" s="63"/>
      <c r="BC854" s="63"/>
      <c r="BD854" s="63"/>
      <c r="BE854" s="63"/>
      <c r="BF854" s="63"/>
      <c r="BG854" s="63"/>
      <c r="BH854" s="63"/>
      <c r="BI854" s="63"/>
      <c r="BJ854" s="63"/>
      <c r="BK854" s="63"/>
      <c r="BL854" s="63"/>
      <c r="BM854" s="63"/>
      <c r="BN854" s="63"/>
      <c r="BO854" s="63"/>
      <c r="BP854" s="63"/>
      <c r="BQ854" s="63"/>
      <c r="BR854" s="63"/>
      <c r="BS854" s="63"/>
      <c r="BT854" s="63"/>
      <c r="BU854" s="63"/>
      <c r="BV854" s="63"/>
      <c r="BW854" s="63"/>
      <c r="BX854" s="63"/>
      <c r="BY854" s="63"/>
      <c r="BZ854" s="63"/>
      <c r="CA854" s="63"/>
      <c r="CB854" s="63"/>
      <c r="CC854" s="63"/>
      <c r="CD854" s="63"/>
      <c r="CE854" s="63"/>
      <c r="CF854" s="63"/>
      <c r="CG854" s="63"/>
      <c r="CH854" s="63"/>
      <c r="CI854" s="63"/>
      <c r="CJ854" s="63"/>
      <c r="CK854" s="63"/>
      <c r="CL854" s="63"/>
      <c r="CM854" s="63"/>
      <c r="CN854" s="63"/>
      <c r="CO854" s="63"/>
      <c r="CP854" s="63"/>
      <c r="CQ854" s="63"/>
      <c r="CR854" s="63"/>
      <c r="CS854" s="63"/>
      <c r="CT854" s="63"/>
      <c r="CU854" s="63"/>
      <c r="CV854" s="63"/>
      <c r="CW854" s="63"/>
    </row>
    <row r="855" spans="12:101" s="66" customFormat="1" x14ac:dyDescent="0.35">
      <c r="L855" s="63"/>
      <c r="M855" s="63"/>
      <c r="N855" s="63"/>
      <c r="O855" s="63"/>
      <c r="P855" s="63"/>
      <c r="Q855" s="63"/>
      <c r="R855" s="63"/>
      <c r="S855" s="63"/>
      <c r="T855" s="63"/>
      <c r="U855" s="63"/>
      <c r="V855" s="63"/>
      <c r="W855" s="63"/>
      <c r="X855" s="63"/>
      <c r="Y855" s="63"/>
      <c r="Z855" s="63"/>
      <c r="AA855" s="63"/>
      <c r="AB855" s="63"/>
      <c r="AC855" s="63"/>
      <c r="AD855" s="63"/>
      <c r="AE855" s="63"/>
      <c r="AF855" s="63"/>
      <c r="AG855" s="63"/>
      <c r="AH855" s="63"/>
      <c r="AI855" s="63"/>
      <c r="AJ855" s="63"/>
      <c r="AK855" s="63"/>
      <c r="AL855" s="63"/>
      <c r="AM855" s="63"/>
      <c r="AN855" s="63"/>
      <c r="AO855" s="63"/>
      <c r="AP855" s="63"/>
      <c r="AQ855" s="63"/>
      <c r="AR855" s="63"/>
      <c r="AS855" s="63"/>
      <c r="AT855" s="63"/>
      <c r="AU855" s="63"/>
      <c r="AV855" s="63"/>
      <c r="AW855" s="63"/>
      <c r="AX855" s="63"/>
      <c r="AY855" s="63"/>
      <c r="AZ855" s="63"/>
      <c r="BA855" s="63"/>
      <c r="BB855" s="63"/>
      <c r="BC855" s="63"/>
      <c r="BD855" s="63"/>
      <c r="BE855" s="63"/>
      <c r="BF855" s="63"/>
      <c r="BG855" s="63"/>
      <c r="BH855" s="63"/>
      <c r="BI855" s="63"/>
      <c r="BJ855" s="63"/>
      <c r="BK855" s="63"/>
      <c r="BL855" s="63"/>
      <c r="BM855" s="63"/>
      <c r="BN855" s="63"/>
      <c r="BO855" s="63"/>
      <c r="BP855" s="63"/>
      <c r="BQ855" s="63"/>
      <c r="BR855" s="63"/>
      <c r="BS855" s="63"/>
      <c r="BT855" s="63"/>
      <c r="BU855" s="63"/>
      <c r="BV855" s="63"/>
      <c r="BW855" s="63"/>
      <c r="BX855" s="63"/>
      <c r="BY855" s="63"/>
      <c r="BZ855" s="63"/>
      <c r="CA855" s="63"/>
      <c r="CB855" s="63"/>
      <c r="CC855" s="63"/>
      <c r="CD855" s="63"/>
      <c r="CE855" s="63"/>
      <c r="CF855" s="63"/>
      <c r="CG855" s="63"/>
      <c r="CH855" s="63"/>
      <c r="CI855" s="63"/>
      <c r="CJ855" s="63"/>
      <c r="CK855" s="63"/>
      <c r="CL855" s="63"/>
      <c r="CM855" s="63"/>
      <c r="CN855" s="63"/>
      <c r="CO855" s="63"/>
      <c r="CP855" s="63"/>
      <c r="CQ855" s="63"/>
      <c r="CR855" s="63"/>
      <c r="CS855" s="63"/>
      <c r="CT855" s="63"/>
      <c r="CU855" s="63"/>
      <c r="CV855" s="63"/>
      <c r="CW855" s="63"/>
    </row>
    <row r="856" spans="12:101" s="66" customFormat="1" x14ac:dyDescent="0.35">
      <c r="L856" s="63"/>
      <c r="M856" s="63"/>
      <c r="N856" s="63"/>
      <c r="O856" s="63"/>
      <c r="P856" s="63"/>
      <c r="Q856" s="63"/>
      <c r="R856" s="63"/>
      <c r="S856" s="63"/>
      <c r="T856" s="63"/>
      <c r="U856" s="63"/>
      <c r="V856" s="63"/>
      <c r="W856" s="63"/>
      <c r="X856" s="63"/>
      <c r="Y856" s="63"/>
      <c r="Z856" s="63"/>
      <c r="AA856" s="63"/>
      <c r="AB856" s="63"/>
      <c r="AC856" s="63"/>
      <c r="AD856" s="63"/>
      <c r="AE856" s="63"/>
      <c r="AF856" s="63"/>
      <c r="AG856" s="63"/>
      <c r="AH856" s="63"/>
      <c r="AI856" s="63"/>
      <c r="AJ856" s="63"/>
      <c r="AK856" s="63"/>
      <c r="AL856" s="63"/>
      <c r="AM856" s="63"/>
      <c r="AN856" s="63"/>
      <c r="AO856" s="63"/>
      <c r="AP856" s="63"/>
      <c r="AQ856" s="63"/>
      <c r="AR856" s="63"/>
      <c r="AS856" s="63"/>
      <c r="AT856" s="63"/>
      <c r="AU856" s="63"/>
      <c r="AV856" s="63"/>
      <c r="AW856" s="63"/>
      <c r="AX856" s="63"/>
      <c r="AY856" s="63"/>
      <c r="AZ856" s="63"/>
      <c r="BA856" s="63"/>
      <c r="BB856" s="63"/>
      <c r="BC856" s="63"/>
      <c r="BD856" s="63"/>
      <c r="BE856" s="63"/>
      <c r="BF856" s="63"/>
      <c r="BG856" s="63"/>
      <c r="BH856" s="63"/>
      <c r="BI856" s="63"/>
      <c r="BJ856" s="63"/>
      <c r="BK856" s="63"/>
      <c r="BL856" s="63"/>
      <c r="BM856" s="63"/>
      <c r="BN856" s="63"/>
      <c r="BO856" s="63"/>
      <c r="BP856" s="63"/>
      <c r="BQ856" s="63"/>
      <c r="BR856" s="63"/>
      <c r="BS856" s="63"/>
      <c r="BT856" s="63"/>
      <c r="BU856" s="63"/>
      <c r="BV856" s="63"/>
      <c r="BW856" s="63"/>
      <c r="BX856" s="63"/>
      <c r="BY856" s="63"/>
      <c r="BZ856" s="63"/>
      <c r="CA856" s="63"/>
      <c r="CB856" s="63"/>
      <c r="CC856" s="63"/>
      <c r="CD856" s="63"/>
      <c r="CE856" s="63"/>
      <c r="CF856" s="63"/>
      <c r="CG856" s="63"/>
      <c r="CH856" s="63"/>
      <c r="CI856" s="63"/>
      <c r="CJ856" s="63"/>
      <c r="CK856" s="63"/>
      <c r="CL856" s="63"/>
      <c r="CM856" s="63"/>
      <c r="CN856" s="63"/>
      <c r="CO856" s="63"/>
      <c r="CP856" s="63"/>
      <c r="CQ856" s="63"/>
      <c r="CR856" s="63"/>
      <c r="CS856" s="63"/>
      <c r="CT856" s="63"/>
      <c r="CU856" s="63"/>
      <c r="CV856" s="63"/>
      <c r="CW856" s="63"/>
    </row>
    <row r="857" spans="12:101" s="66" customFormat="1" x14ac:dyDescent="0.35">
      <c r="L857" s="63"/>
      <c r="M857" s="63"/>
      <c r="N857" s="63"/>
      <c r="O857" s="63"/>
      <c r="P857" s="63"/>
      <c r="Q857" s="63"/>
      <c r="R857" s="63"/>
      <c r="S857" s="63"/>
      <c r="T857" s="63"/>
      <c r="U857" s="63"/>
      <c r="V857" s="63"/>
      <c r="W857" s="63"/>
      <c r="X857" s="63"/>
      <c r="Y857" s="63"/>
      <c r="Z857" s="63"/>
      <c r="AA857" s="63"/>
      <c r="AB857" s="63"/>
      <c r="AC857" s="63"/>
      <c r="AD857" s="63"/>
      <c r="AE857" s="63"/>
      <c r="AF857" s="63"/>
      <c r="AG857" s="63"/>
      <c r="AH857" s="63"/>
      <c r="AI857" s="63"/>
      <c r="AJ857" s="63"/>
      <c r="AK857" s="63"/>
      <c r="AL857" s="63"/>
      <c r="AM857" s="63"/>
      <c r="AN857" s="63"/>
      <c r="AO857" s="63"/>
      <c r="AP857" s="63"/>
      <c r="AQ857" s="63"/>
      <c r="AR857" s="63"/>
      <c r="AS857" s="63"/>
      <c r="AT857" s="63"/>
      <c r="AU857" s="63"/>
      <c r="AV857" s="63"/>
      <c r="AW857" s="63"/>
      <c r="AX857" s="63"/>
      <c r="AY857" s="63"/>
      <c r="AZ857" s="63"/>
      <c r="BA857" s="63"/>
      <c r="BB857" s="63"/>
      <c r="BC857" s="63"/>
      <c r="BD857" s="63"/>
      <c r="BE857" s="63"/>
      <c r="BF857" s="63"/>
      <c r="BG857" s="63"/>
      <c r="BH857" s="63"/>
      <c r="BI857" s="63"/>
      <c r="BJ857" s="63"/>
      <c r="BK857" s="63"/>
      <c r="BL857" s="63"/>
      <c r="BM857" s="63"/>
      <c r="BN857" s="63"/>
      <c r="BO857" s="63"/>
      <c r="BP857" s="63"/>
      <c r="BQ857" s="63"/>
      <c r="BR857" s="63"/>
      <c r="BS857" s="63"/>
      <c r="BT857" s="63"/>
      <c r="BU857" s="63"/>
      <c r="BV857" s="63"/>
      <c r="BW857" s="63"/>
      <c r="BX857" s="63"/>
      <c r="BY857" s="63"/>
      <c r="BZ857" s="63"/>
      <c r="CA857" s="63"/>
      <c r="CB857" s="63"/>
      <c r="CC857" s="63"/>
      <c r="CD857" s="63"/>
      <c r="CE857" s="63"/>
      <c r="CF857" s="63"/>
      <c r="CG857" s="63"/>
      <c r="CH857" s="63"/>
      <c r="CI857" s="63"/>
      <c r="CJ857" s="63"/>
      <c r="CK857" s="63"/>
      <c r="CL857" s="63"/>
      <c r="CM857" s="63"/>
      <c r="CN857" s="63"/>
      <c r="CO857" s="63"/>
      <c r="CP857" s="63"/>
      <c r="CQ857" s="63"/>
      <c r="CR857" s="63"/>
      <c r="CS857" s="63"/>
      <c r="CT857" s="63"/>
      <c r="CU857" s="63"/>
      <c r="CV857" s="63"/>
      <c r="CW857" s="63"/>
    </row>
    <row r="858" spans="12:101" s="66" customFormat="1" x14ac:dyDescent="0.35">
      <c r="L858" s="63"/>
      <c r="M858" s="63"/>
      <c r="N858" s="63"/>
      <c r="O858" s="63"/>
      <c r="P858" s="63"/>
      <c r="Q858" s="63"/>
      <c r="R858" s="63"/>
      <c r="S858" s="63"/>
      <c r="T858" s="63"/>
      <c r="U858" s="63"/>
      <c r="V858" s="63"/>
      <c r="W858" s="63"/>
      <c r="X858" s="63"/>
      <c r="Y858" s="63"/>
      <c r="Z858" s="63"/>
      <c r="AA858" s="63"/>
      <c r="AB858" s="63"/>
      <c r="AC858" s="63"/>
      <c r="AD858" s="63"/>
      <c r="AE858" s="63"/>
      <c r="AF858" s="63"/>
      <c r="AG858" s="63"/>
      <c r="AH858" s="63"/>
      <c r="AI858" s="63"/>
      <c r="AJ858" s="63"/>
      <c r="AK858" s="63"/>
      <c r="AL858" s="63"/>
      <c r="AM858" s="63"/>
      <c r="AN858" s="63"/>
      <c r="AO858" s="63"/>
      <c r="AP858" s="63"/>
      <c r="AQ858" s="63"/>
      <c r="AR858" s="63"/>
      <c r="AS858" s="63"/>
      <c r="AT858" s="63"/>
      <c r="AU858" s="63"/>
      <c r="AV858" s="63"/>
      <c r="AW858" s="63"/>
      <c r="AX858" s="63"/>
      <c r="AY858" s="63"/>
      <c r="AZ858" s="63"/>
      <c r="BA858" s="63"/>
      <c r="BB858" s="63"/>
      <c r="BC858" s="63"/>
      <c r="BD858" s="63"/>
      <c r="BE858" s="63"/>
      <c r="BF858" s="63"/>
      <c r="BG858" s="63"/>
      <c r="BH858" s="63"/>
      <c r="BI858" s="63"/>
      <c r="BJ858" s="63"/>
      <c r="BK858" s="63"/>
      <c r="BL858" s="63"/>
      <c r="BM858" s="63"/>
      <c r="BN858" s="63"/>
      <c r="BO858" s="63"/>
      <c r="BP858" s="63"/>
      <c r="BQ858" s="63"/>
      <c r="BR858" s="63"/>
      <c r="BS858" s="63"/>
      <c r="BT858" s="63"/>
      <c r="BU858" s="63"/>
      <c r="BV858" s="63"/>
      <c r="BW858" s="63"/>
      <c r="BX858" s="63"/>
      <c r="BY858" s="63"/>
      <c r="BZ858" s="63"/>
      <c r="CA858" s="63"/>
      <c r="CB858" s="63"/>
      <c r="CC858" s="63"/>
      <c r="CD858" s="63"/>
      <c r="CE858" s="63"/>
      <c r="CF858" s="63"/>
      <c r="CG858" s="63"/>
      <c r="CH858" s="63"/>
      <c r="CI858" s="63"/>
      <c r="CJ858" s="63"/>
      <c r="CK858" s="63"/>
      <c r="CL858" s="63"/>
      <c r="CM858" s="63"/>
      <c r="CN858" s="63"/>
      <c r="CO858" s="63"/>
      <c r="CP858" s="63"/>
      <c r="CQ858" s="63"/>
      <c r="CR858" s="63"/>
      <c r="CS858" s="63"/>
      <c r="CT858" s="63"/>
      <c r="CU858" s="63"/>
      <c r="CV858" s="63"/>
      <c r="CW858" s="63"/>
    </row>
    <row r="859" spans="12:101" s="66" customFormat="1" x14ac:dyDescent="0.35">
      <c r="L859" s="63"/>
      <c r="M859" s="63"/>
      <c r="N859" s="63"/>
      <c r="O859" s="63"/>
      <c r="P859" s="63"/>
      <c r="Q859" s="63"/>
      <c r="R859" s="63"/>
      <c r="S859" s="63"/>
      <c r="T859" s="63"/>
      <c r="U859" s="63"/>
      <c r="V859" s="63"/>
      <c r="W859" s="63"/>
      <c r="X859" s="63"/>
      <c r="Y859" s="63"/>
      <c r="Z859" s="63"/>
      <c r="AA859" s="63"/>
      <c r="AB859" s="63"/>
      <c r="AC859" s="63"/>
      <c r="AD859" s="63"/>
      <c r="AE859" s="63"/>
      <c r="AF859" s="63"/>
      <c r="AG859" s="63"/>
      <c r="AH859" s="63"/>
      <c r="AI859" s="63"/>
      <c r="AJ859" s="63"/>
      <c r="AK859" s="63"/>
      <c r="AL859" s="63"/>
      <c r="AM859" s="63"/>
      <c r="AN859" s="63"/>
      <c r="AO859" s="63"/>
      <c r="AP859" s="63"/>
      <c r="AQ859" s="63"/>
      <c r="AR859" s="63"/>
      <c r="AS859" s="63"/>
      <c r="AT859" s="63"/>
      <c r="AU859" s="63"/>
      <c r="AV859" s="63"/>
      <c r="AW859" s="63"/>
      <c r="AX859" s="63"/>
      <c r="AY859" s="63"/>
      <c r="AZ859" s="63"/>
      <c r="BA859" s="63"/>
      <c r="BB859" s="63"/>
      <c r="BC859" s="63"/>
      <c r="BD859" s="63"/>
      <c r="BE859" s="63"/>
      <c r="BF859" s="63"/>
      <c r="BG859" s="63"/>
      <c r="BH859" s="63"/>
      <c r="BI859" s="63"/>
      <c r="BJ859" s="63"/>
      <c r="BK859" s="63"/>
      <c r="BL859" s="63"/>
      <c r="BM859" s="63"/>
      <c r="BN859" s="63"/>
      <c r="BO859" s="63"/>
      <c r="BP859" s="63"/>
      <c r="BQ859" s="63"/>
      <c r="BR859" s="63"/>
      <c r="BS859" s="63"/>
      <c r="BT859" s="63"/>
      <c r="BU859" s="63"/>
      <c r="BV859" s="63"/>
      <c r="BW859" s="63"/>
      <c r="BX859" s="63"/>
      <c r="BY859" s="63"/>
      <c r="BZ859" s="63"/>
      <c r="CA859" s="63"/>
      <c r="CB859" s="63"/>
      <c r="CC859" s="63"/>
      <c r="CD859" s="63"/>
      <c r="CE859" s="63"/>
      <c r="CF859" s="63"/>
      <c r="CG859" s="63"/>
      <c r="CH859" s="63"/>
      <c r="CI859" s="63"/>
      <c r="CJ859" s="63"/>
      <c r="CK859" s="63"/>
      <c r="CL859" s="63"/>
      <c r="CM859" s="63"/>
      <c r="CN859" s="63"/>
      <c r="CO859" s="63"/>
      <c r="CP859" s="63"/>
      <c r="CQ859" s="63"/>
      <c r="CR859" s="63"/>
      <c r="CS859" s="63"/>
      <c r="CT859" s="63"/>
      <c r="CU859" s="63"/>
      <c r="CV859" s="63"/>
      <c r="CW859" s="63"/>
    </row>
    <row r="860" spans="12:101" s="66" customFormat="1" x14ac:dyDescent="0.35">
      <c r="L860" s="63"/>
      <c r="M860" s="63"/>
      <c r="N860" s="63"/>
      <c r="O860" s="63"/>
      <c r="P860" s="63"/>
      <c r="Q860" s="63"/>
      <c r="R860" s="63"/>
      <c r="S860" s="63"/>
      <c r="T860" s="63"/>
      <c r="U860" s="63"/>
      <c r="V860" s="63"/>
      <c r="W860" s="63"/>
      <c r="X860" s="63"/>
      <c r="Y860" s="63"/>
      <c r="Z860" s="63"/>
      <c r="AA860" s="63"/>
      <c r="AB860" s="63"/>
      <c r="AC860" s="63"/>
      <c r="AD860" s="63"/>
      <c r="AE860" s="63"/>
      <c r="AF860" s="63"/>
      <c r="AG860" s="63"/>
      <c r="AH860" s="63"/>
      <c r="AI860" s="63"/>
      <c r="AJ860" s="63"/>
      <c r="AK860" s="63"/>
      <c r="AL860" s="63"/>
      <c r="AM860" s="63"/>
      <c r="AN860" s="63"/>
      <c r="AO860" s="63"/>
      <c r="AP860" s="63"/>
      <c r="AQ860" s="63"/>
      <c r="AR860" s="63"/>
      <c r="AS860" s="63"/>
      <c r="AT860" s="63"/>
      <c r="AU860" s="63"/>
      <c r="AV860" s="63"/>
      <c r="AW860" s="63"/>
      <c r="AX860" s="63"/>
      <c r="AY860" s="63"/>
      <c r="AZ860" s="63"/>
      <c r="BA860" s="63"/>
      <c r="BB860" s="63"/>
      <c r="BC860" s="63"/>
      <c r="BD860" s="63"/>
      <c r="BE860" s="63"/>
      <c r="BF860" s="63"/>
      <c r="BG860" s="63"/>
      <c r="BH860" s="63"/>
      <c r="BI860" s="63"/>
      <c r="BJ860" s="63"/>
      <c r="BK860" s="63"/>
      <c r="BL860" s="63"/>
      <c r="BM860" s="63"/>
      <c r="BN860" s="63"/>
      <c r="BO860" s="63"/>
      <c r="BP860" s="63"/>
      <c r="BQ860" s="63"/>
      <c r="BR860" s="63"/>
      <c r="BS860" s="63"/>
      <c r="BT860" s="63"/>
      <c r="BU860" s="63"/>
      <c r="BV860" s="63"/>
      <c r="BW860" s="63"/>
      <c r="BX860" s="63"/>
      <c r="BY860" s="63"/>
      <c r="BZ860" s="63"/>
      <c r="CA860" s="63"/>
      <c r="CB860" s="63"/>
      <c r="CC860" s="63"/>
      <c r="CD860" s="63"/>
      <c r="CE860" s="63"/>
      <c r="CF860" s="63"/>
      <c r="CG860" s="63"/>
      <c r="CH860" s="63"/>
      <c r="CI860" s="63"/>
      <c r="CJ860" s="63"/>
      <c r="CK860" s="63"/>
      <c r="CL860" s="63"/>
      <c r="CM860" s="63"/>
      <c r="CN860" s="63"/>
      <c r="CO860" s="63"/>
      <c r="CP860" s="63"/>
      <c r="CQ860" s="63"/>
      <c r="CR860" s="63"/>
      <c r="CS860" s="63"/>
      <c r="CT860" s="63"/>
      <c r="CU860" s="63"/>
      <c r="CV860" s="63"/>
      <c r="CW860" s="63"/>
    </row>
    <row r="861" spans="12:101" s="66" customFormat="1" x14ac:dyDescent="0.35">
      <c r="L861" s="63"/>
      <c r="M861" s="63"/>
      <c r="N861" s="63"/>
      <c r="O861" s="63"/>
      <c r="P861" s="63"/>
      <c r="Q861" s="63"/>
      <c r="R861" s="63"/>
      <c r="S861" s="63"/>
      <c r="T861" s="63"/>
      <c r="U861" s="63"/>
      <c r="V861" s="63"/>
      <c r="W861" s="63"/>
      <c r="X861" s="63"/>
      <c r="Y861" s="63"/>
      <c r="Z861" s="63"/>
      <c r="AA861" s="63"/>
      <c r="AB861" s="63"/>
      <c r="AC861" s="63"/>
      <c r="AD861" s="63"/>
      <c r="AE861" s="63"/>
      <c r="AF861" s="63"/>
      <c r="AG861" s="63"/>
      <c r="AH861" s="63"/>
      <c r="AI861" s="63"/>
      <c r="AJ861" s="63"/>
      <c r="AK861" s="63"/>
      <c r="AL861" s="63"/>
      <c r="AM861" s="63"/>
      <c r="AN861" s="63"/>
      <c r="AO861" s="63"/>
      <c r="AP861" s="63"/>
      <c r="AQ861" s="63"/>
      <c r="AR861" s="63"/>
      <c r="AS861" s="63"/>
      <c r="AT861" s="63"/>
      <c r="AU861" s="63"/>
      <c r="AV861" s="63"/>
      <c r="AW861" s="63"/>
      <c r="AX861" s="63"/>
      <c r="AY861" s="63"/>
      <c r="AZ861" s="63"/>
      <c r="BA861" s="63"/>
      <c r="BB861" s="63"/>
      <c r="BC861" s="63"/>
      <c r="BD861" s="63"/>
      <c r="BE861" s="63"/>
      <c r="BF861" s="63"/>
      <c r="BG861" s="63"/>
      <c r="BH861" s="63"/>
      <c r="BI861" s="63"/>
      <c r="BJ861" s="63"/>
      <c r="BK861" s="63"/>
      <c r="BL861" s="63"/>
      <c r="BM861" s="63"/>
      <c r="BN861" s="63"/>
      <c r="BO861" s="63"/>
      <c r="BP861" s="63"/>
      <c r="BQ861" s="63"/>
      <c r="BR861" s="63"/>
      <c r="BS861" s="63"/>
      <c r="BT861" s="63"/>
      <c r="BU861" s="63"/>
      <c r="BV861" s="63"/>
      <c r="BW861" s="63"/>
      <c r="BX861" s="63"/>
      <c r="BY861" s="63"/>
      <c r="BZ861" s="63"/>
      <c r="CA861" s="63"/>
      <c r="CB861" s="63"/>
      <c r="CC861" s="63"/>
      <c r="CD861" s="63"/>
      <c r="CE861" s="63"/>
      <c r="CF861" s="63"/>
      <c r="CG861" s="63"/>
      <c r="CH861" s="63"/>
      <c r="CI861" s="63"/>
      <c r="CJ861" s="63"/>
      <c r="CK861" s="63"/>
      <c r="CL861" s="63"/>
      <c r="CM861" s="63"/>
      <c r="CN861" s="63"/>
      <c r="CO861" s="63"/>
      <c r="CP861" s="63"/>
      <c r="CQ861" s="63"/>
      <c r="CR861" s="63"/>
      <c r="CS861" s="63"/>
      <c r="CT861" s="63"/>
      <c r="CU861" s="63"/>
      <c r="CV861" s="63"/>
      <c r="CW861" s="63"/>
    </row>
    <row r="862" spans="12:101" s="66" customFormat="1" x14ac:dyDescent="0.35">
      <c r="L862" s="63"/>
      <c r="M862" s="63"/>
      <c r="N862" s="63"/>
      <c r="O862" s="63"/>
      <c r="P862" s="63"/>
      <c r="Q862" s="63"/>
      <c r="R862" s="63"/>
      <c r="S862" s="63"/>
      <c r="T862" s="63"/>
      <c r="U862" s="63"/>
      <c r="V862" s="63"/>
      <c r="W862" s="63"/>
      <c r="X862" s="63"/>
      <c r="Y862" s="63"/>
      <c r="Z862" s="63"/>
      <c r="AA862" s="63"/>
      <c r="AB862" s="63"/>
      <c r="AC862" s="63"/>
      <c r="AD862" s="63"/>
      <c r="AE862" s="63"/>
      <c r="AF862" s="63"/>
      <c r="AG862" s="63"/>
      <c r="AH862" s="63"/>
      <c r="AI862" s="63"/>
      <c r="AJ862" s="63"/>
      <c r="AK862" s="63"/>
      <c r="AL862" s="63"/>
      <c r="AM862" s="63"/>
      <c r="AN862" s="63"/>
      <c r="AO862" s="63"/>
      <c r="AP862" s="63"/>
      <c r="AQ862" s="63"/>
      <c r="AR862" s="63"/>
      <c r="AS862" s="63"/>
      <c r="AT862" s="63"/>
      <c r="AU862" s="63"/>
      <c r="AV862" s="63"/>
      <c r="AW862" s="63"/>
      <c r="AX862" s="63"/>
      <c r="AY862" s="63"/>
      <c r="AZ862" s="63"/>
      <c r="BA862" s="63"/>
      <c r="BB862" s="63"/>
      <c r="BC862" s="63"/>
      <c r="BD862" s="63"/>
      <c r="BE862" s="63"/>
      <c r="BF862" s="63"/>
      <c r="BG862" s="63"/>
      <c r="BH862" s="63"/>
      <c r="BI862" s="63"/>
      <c r="BJ862" s="63"/>
      <c r="BK862" s="63"/>
      <c r="BL862" s="63"/>
      <c r="BM862" s="63"/>
      <c r="BN862" s="63"/>
      <c r="BO862" s="63"/>
      <c r="BP862" s="63"/>
      <c r="BQ862" s="63"/>
      <c r="BR862" s="63"/>
      <c r="BS862" s="63"/>
      <c r="BT862" s="63"/>
      <c r="BU862" s="63"/>
      <c r="BV862" s="63"/>
      <c r="BW862" s="63"/>
      <c r="BX862" s="63"/>
      <c r="BY862" s="63"/>
      <c r="BZ862" s="63"/>
      <c r="CA862" s="63"/>
      <c r="CB862" s="63"/>
      <c r="CC862" s="63"/>
      <c r="CD862" s="63"/>
      <c r="CE862" s="63"/>
      <c r="CF862" s="63"/>
      <c r="CG862" s="63"/>
      <c r="CH862" s="63"/>
      <c r="CI862" s="63"/>
      <c r="CJ862" s="63"/>
      <c r="CK862" s="63"/>
      <c r="CL862" s="63"/>
      <c r="CM862" s="63"/>
      <c r="CN862" s="63"/>
      <c r="CO862" s="63"/>
      <c r="CP862" s="63"/>
      <c r="CQ862" s="63"/>
      <c r="CR862" s="63"/>
      <c r="CS862" s="63"/>
      <c r="CT862" s="63"/>
      <c r="CU862" s="63"/>
      <c r="CV862" s="63"/>
      <c r="CW862" s="63"/>
    </row>
    <row r="863" spans="12:101" s="66" customFormat="1" x14ac:dyDescent="0.35">
      <c r="L863" s="63"/>
      <c r="M863" s="63"/>
      <c r="N863" s="63"/>
      <c r="O863" s="63"/>
      <c r="P863" s="63"/>
      <c r="Q863" s="63"/>
      <c r="R863" s="63"/>
      <c r="S863" s="63"/>
      <c r="T863" s="63"/>
      <c r="U863" s="63"/>
      <c r="V863" s="63"/>
      <c r="W863" s="63"/>
      <c r="X863" s="63"/>
      <c r="Y863" s="63"/>
      <c r="Z863" s="63"/>
      <c r="AA863" s="63"/>
      <c r="AB863" s="63"/>
      <c r="AC863" s="63"/>
      <c r="AD863" s="63"/>
      <c r="AE863" s="63"/>
      <c r="AF863" s="63"/>
      <c r="AG863" s="63"/>
      <c r="AH863" s="63"/>
      <c r="AI863" s="63"/>
      <c r="AJ863" s="63"/>
      <c r="AK863" s="63"/>
      <c r="AL863" s="63"/>
      <c r="AM863" s="63"/>
      <c r="AN863" s="63"/>
      <c r="AO863" s="63"/>
      <c r="AP863" s="63"/>
      <c r="AQ863" s="63"/>
      <c r="AR863" s="63"/>
      <c r="AS863" s="63"/>
      <c r="AT863" s="63"/>
      <c r="AU863" s="63"/>
      <c r="AV863" s="63"/>
      <c r="AW863" s="63"/>
      <c r="AX863" s="63"/>
      <c r="AY863" s="63"/>
      <c r="AZ863" s="63"/>
      <c r="BA863" s="63"/>
      <c r="BB863" s="63"/>
      <c r="BC863" s="63"/>
      <c r="BD863" s="63"/>
      <c r="BE863" s="63"/>
      <c r="BF863" s="63"/>
      <c r="BG863" s="63"/>
      <c r="BH863" s="63"/>
      <c r="BI863" s="63"/>
      <c r="BJ863" s="63"/>
      <c r="BK863" s="63"/>
      <c r="BL863" s="63"/>
      <c r="BM863" s="63"/>
      <c r="BN863" s="63"/>
      <c r="BO863" s="63"/>
      <c r="BP863" s="63"/>
      <c r="BQ863" s="63"/>
      <c r="BR863" s="63"/>
      <c r="BS863" s="63"/>
      <c r="BT863" s="63"/>
      <c r="BU863" s="63"/>
      <c r="BV863" s="63"/>
      <c r="BW863" s="63"/>
      <c r="BX863" s="63"/>
      <c r="BY863" s="63"/>
      <c r="BZ863" s="63"/>
      <c r="CA863" s="63"/>
      <c r="CB863" s="63"/>
      <c r="CC863" s="63"/>
      <c r="CD863" s="63"/>
      <c r="CE863" s="63"/>
      <c r="CF863" s="63"/>
      <c r="CG863" s="63"/>
      <c r="CH863" s="63"/>
      <c r="CI863" s="63"/>
      <c r="CJ863" s="63"/>
      <c r="CK863" s="63"/>
      <c r="CL863" s="63"/>
      <c r="CM863" s="63"/>
      <c r="CN863" s="63"/>
      <c r="CO863" s="63"/>
      <c r="CP863" s="63"/>
      <c r="CQ863" s="63"/>
      <c r="CR863" s="63"/>
      <c r="CS863" s="63"/>
      <c r="CT863" s="63"/>
      <c r="CU863" s="63"/>
      <c r="CV863" s="63"/>
      <c r="CW863" s="63"/>
    </row>
    <row r="864" spans="12:101" s="66" customFormat="1" x14ac:dyDescent="0.35">
      <c r="L864" s="63"/>
      <c r="M864" s="63"/>
      <c r="N864" s="63"/>
      <c r="O864" s="63"/>
      <c r="P864" s="63"/>
      <c r="Q864" s="63"/>
      <c r="R864" s="63"/>
      <c r="S864" s="63"/>
      <c r="T864" s="63"/>
      <c r="U864" s="63"/>
      <c r="V864" s="63"/>
      <c r="W864" s="63"/>
      <c r="X864" s="63"/>
      <c r="Y864" s="63"/>
      <c r="Z864" s="63"/>
      <c r="AA864" s="63"/>
      <c r="AB864" s="63"/>
      <c r="AC864" s="63"/>
      <c r="AD864" s="63"/>
      <c r="AE864" s="63"/>
      <c r="AF864" s="63"/>
      <c r="AG864" s="63"/>
      <c r="AH864" s="63"/>
      <c r="AI864" s="63"/>
      <c r="AJ864" s="63"/>
      <c r="AK864" s="63"/>
      <c r="AL864" s="63"/>
      <c r="AM864" s="63"/>
      <c r="AN864" s="63"/>
      <c r="AO864" s="63"/>
      <c r="AP864" s="63"/>
      <c r="AQ864" s="63"/>
      <c r="AR864" s="63"/>
      <c r="AS864" s="63"/>
      <c r="AT864" s="63"/>
      <c r="AU864" s="63"/>
      <c r="AV864" s="63"/>
      <c r="AW864" s="63"/>
      <c r="AX864" s="63"/>
      <c r="AY864" s="63"/>
      <c r="AZ864" s="63"/>
      <c r="BA864" s="63"/>
      <c r="BB864" s="63"/>
      <c r="BC864" s="63"/>
      <c r="BD864" s="63"/>
      <c r="BE864" s="63"/>
      <c r="BF864" s="63"/>
      <c r="BG864" s="63"/>
      <c r="BH864" s="63"/>
      <c r="BI864" s="63"/>
      <c r="BJ864" s="63"/>
      <c r="BK864" s="63"/>
      <c r="BL864" s="63"/>
      <c r="BM864" s="63"/>
      <c r="BN864" s="63"/>
      <c r="BO864" s="63"/>
      <c r="BP864" s="63"/>
      <c r="BQ864" s="63"/>
      <c r="BR864" s="63"/>
      <c r="BS864" s="63"/>
      <c r="BT864" s="63"/>
      <c r="BU864" s="63"/>
      <c r="BV864" s="63"/>
      <c r="BW864" s="63"/>
      <c r="BX864" s="63"/>
      <c r="BY864" s="63"/>
      <c r="BZ864" s="63"/>
      <c r="CA864" s="63"/>
      <c r="CB864" s="63"/>
      <c r="CC864" s="63"/>
      <c r="CD864" s="63"/>
      <c r="CE864" s="63"/>
      <c r="CF864" s="63"/>
      <c r="CG864" s="63"/>
      <c r="CH864" s="63"/>
      <c r="CI864" s="63"/>
      <c r="CJ864" s="63"/>
      <c r="CK864" s="63"/>
      <c r="CL864" s="63"/>
      <c r="CM864" s="63"/>
      <c r="CN864" s="63"/>
      <c r="CO864" s="63"/>
      <c r="CP864" s="63"/>
      <c r="CQ864" s="63"/>
      <c r="CR864" s="63"/>
      <c r="CS864" s="63"/>
      <c r="CT864" s="63"/>
      <c r="CU864" s="63"/>
      <c r="CV864" s="63"/>
      <c r="CW864" s="63"/>
    </row>
  </sheetData>
  <sheetProtection sheet="1" objects="1" scenarios="1"/>
  <mergeCells count="12">
    <mergeCell ref="B7:C7"/>
    <mergeCell ref="B44:G44"/>
    <mergeCell ref="B41:G41"/>
    <mergeCell ref="B27:G27"/>
    <mergeCell ref="B24:G24"/>
    <mergeCell ref="B18:G18"/>
    <mergeCell ref="B25:G25"/>
    <mergeCell ref="B28:G28"/>
    <mergeCell ref="B42:G42"/>
    <mergeCell ref="B12:G12"/>
    <mergeCell ref="B14:G14"/>
    <mergeCell ref="B19:G19"/>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E3EA2-8515-4E7E-AA06-C286E5293E05}">
  <dimension ref="A1:Q196"/>
  <sheetViews>
    <sheetView topLeftCell="A3" zoomScale="110" zoomScaleNormal="110" workbookViewId="0">
      <selection activeCell="F11" sqref="F11"/>
    </sheetView>
  </sheetViews>
  <sheetFormatPr defaultColWidth="0" defaultRowHeight="13" zeroHeight="1" x14ac:dyDescent="0.3"/>
  <cols>
    <col min="1" max="2" width="1.33203125" style="15" customWidth="1"/>
    <col min="3" max="3" width="15.6640625" style="15" customWidth="1"/>
    <col min="4" max="4" width="16.77734375" style="15" customWidth="1"/>
    <col min="5" max="5" width="36.6640625" style="15" customWidth="1"/>
    <col min="6" max="6" width="32.77734375" style="15" customWidth="1"/>
    <col min="7" max="7" width="2.44140625" style="15" customWidth="1"/>
    <col min="8" max="8" width="1.6640625" style="15" customWidth="1"/>
    <col min="9" max="9" width="18.44140625" style="15" customWidth="1"/>
    <col min="10" max="10" width="5.6640625" style="15" customWidth="1"/>
    <col min="11" max="11" width="28.109375" style="15" customWidth="1"/>
    <col min="12" max="13" width="1.109375" style="15" customWidth="1"/>
    <col min="14" max="17" width="2.77734375" style="15" hidden="1" customWidth="1"/>
    <col min="18" max="16384" width="11" style="15" hidden="1"/>
  </cols>
  <sheetData>
    <row r="1" spans="2:12" ht="6.75" customHeight="1" thickBot="1" x14ac:dyDescent="0.35"/>
    <row r="2" spans="2:12" ht="11.25" customHeight="1" thickTop="1" x14ac:dyDescent="0.55000000000000004">
      <c r="B2" s="33"/>
      <c r="C2" s="34"/>
      <c r="D2" s="34"/>
      <c r="E2" s="34"/>
      <c r="F2" s="34"/>
      <c r="G2" s="34"/>
      <c r="H2" s="34"/>
      <c r="I2" s="34"/>
      <c r="J2" s="34"/>
      <c r="K2" s="34"/>
      <c r="L2" s="35"/>
    </row>
    <row r="3" spans="2:12" ht="26.25" customHeight="1" x14ac:dyDescent="0.55000000000000004">
      <c r="B3" s="9"/>
      <c r="C3" s="36"/>
      <c r="D3" s="36"/>
      <c r="E3" s="123" t="s">
        <v>71</v>
      </c>
      <c r="F3" s="123"/>
      <c r="G3" s="123"/>
      <c r="H3" s="123"/>
      <c r="I3" s="123"/>
      <c r="J3" s="123"/>
      <c r="K3" s="123"/>
      <c r="L3" s="14"/>
    </row>
    <row r="4" spans="2:12" ht="16.5" customHeight="1" x14ac:dyDescent="0.35">
      <c r="B4" s="9"/>
      <c r="C4" s="10"/>
      <c r="D4" s="11"/>
      <c r="E4" s="11"/>
      <c r="F4" s="11"/>
      <c r="G4" s="12"/>
      <c r="H4" s="13"/>
      <c r="I4" s="13"/>
      <c r="J4" s="13"/>
      <c r="K4" s="13"/>
      <c r="L4" s="14"/>
    </row>
    <row r="5" spans="2:12" ht="15.75" customHeight="1" x14ac:dyDescent="0.35">
      <c r="B5" s="9"/>
      <c r="C5" s="170" t="s">
        <v>72</v>
      </c>
      <c r="D5" s="171"/>
      <c r="E5" s="171"/>
      <c r="F5" s="171"/>
      <c r="G5" s="171"/>
      <c r="H5" s="171"/>
      <c r="I5" s="172"/>
      <c r="J5" s="13"/>
      <c r="K5" s="13"/>
      <c r="L5" s="14"/>
    </row>
    <row r="6" spans="2:12" ht="14.5" x14ac:dyDescent="0.35">
      <c r="B6" s="9"/>
      <c r="C6" s="139" t="s">
        <v>73</v>
      </c>
      <c r="D6" s="140"/>
      <c r="E6" s="140"/>
      <c r="F6" s="140"/>
      <c r="G6" s="140"/>
      <c r="H6" s="140"/>
      <c r="I6" s="141"/>
      <c r="J6" s="13"/>
      <c r="K6" s="13"/>
      <c r="L6" s="14"/>
    </row>
    <row r="7" spans="2:12" ht="16.5" customHeight="1" x14ac:dyDescent="0.35">
      <c r="B7" s="9"/>
      <c r="C7" s="139" t="s">
        <v>74</v>
      </c>
      <c r="D7" s="140"/>
      <c r="E7" s="140"/>
      <c r="F7" s="140"/>
      <c r="G7" s="140"/>
      <c r="H7" s="140"/>
      <c r="I7" s="141"/>
      <c r="J7" s="13"/>
      <c r="K7" s="13"/>
      <c r="L7" s="14"/>
    </row>
    <row r="8" spans="2:12" ht="15" customHeight="1" x14ac:dyDescent="0.35">
      <c r="B8" s="9"/>
      <c r="C8" s="139" t="s">
        <v>75</v>
      </c>
      <c r="D8" s="140"/>
      <c r="E8" s="140"/>
      <c r="F8" s="140"/>
      <c r="G8" s="140"/>
      <c r="H8" s="140"/>
      <c r="I8" s="141"/>
      <c r="J8" s="13"/>
      <c r="K8" s="13"/>
      <c r="L8" s="14"/>
    </row>
    <row r="9" spans="2:12" ht="15" customHeight="1" x14ac:dyDescent="0.35">
      <c r="B9" s="9"/>
      <c r="C9" s="139" t="s">
        <v>76</v>
      </c>
      <c r="D9" s="140"/>
      <c r="E9" s="140"/>
      <c r="F9" s="140"/>
      <c r="G9" s="140"/>
      <c r="H9" s="140"/>
      <c r="I9" s="141"/>
      <c r="J9" s="13"/>
      <c r="K9" s="13"/>
      <c r="L9" s="14"/>
    </row>
    <row r="10" spans="2:12" ht="15" customHeight="1" x14ac:dyDescent="0.35">
      <c r="B10" s="9"/>
      <c r="C10" s="120" t="s">
        <v>77</v>
      </c>
      <c r="D10" s="121"/>
      <c r="E10" s="121"/>
      <c r="F10" s="121"/>
      <c r="G10" s="121"/>
      <c r="H10" s="121"/>
      <c r="I10" s="122"/>
      <c r="J10" s="13"/>
      <c r="K10" s="13"/>
      <c r="L10" s="14"/>
    </row>
    <row r="11" spans="2:12" ht="15" customHeight="1" x14ac:dyDescent="0.35">
      <c r="B11" s="9"/>
      <c r="C11" s="10"/>
      <c r="D11" s="11"/>
      <c r="E11" s="11"/>
      <c r="F11" s="11"/>
      <c r="G11" s="12"/>
      <c r="H11" s="13"/>
      <c r="I11" s="13"/>
      <c r="J11" s="13"/>
      <c r="K11" s="13"/>
      <c r="L11" s="14"/>
    </row>
    <row r="12" spans="2:12" ht="13.5" customHeight="1" x14ac:dyDescent="0.35">
      <c r="B12" s="9"/>
      <c r="C12" s="17"/>
      <c r="D12" s="17"/>
      <c r="E12" s="17"/>
      <c r="F12" s="17"/>
      <c r="H12" s="16"/>
      <c r="I12" s="16"/>
      <c r="J12" s="16"/>
      <c r="K12" s="12"/>
      <c r="L12" s="14"/>
    </row>
    <row r="13" spans="2:12" ht="17.5" customHeight="1" x14ac:dyDescent="0.45">
      <c r="B13" s="9"/>
      <c r="C13" s="148" t="s">
        <v>78</v>
      </c>
      <c r="D13" s="149"/>
      <c r="E13" s="149"/>
      <c r="F13" s="150"/>
      <c r="G13" s="18"/>
      <c r="H13" s="20"/>
      <c r="I13" s="20"/>
      <c r="J13" s="20"/>
      <c r="K13" s="20"/>
      <c r="L13" s="14"/>
    </row>
    <row r="14" spans="2:12" ht="15" customHeight="1" x14ac:dyDescent="0.35">
      <c r="B14" s="9"/>
      <c r="C14" s="99"/>
      <c r="D14" s="99"/>
      <c r="E14" s="99"/>
      <c r="F14" s="99"/>
      <c r="G14" s="12"/>
      <c r="L14" s="14"/>
    </row>
    <row r="15" spans="2:12" ht="14.25" customHeight="1" x14ac:dyDescent="0.35">
      <c r="B15" s="9"/>
      <c r="C15" s="173" t="s">
        <v>79</v>
      </c>
      <c r="D15" s="152"/>
      <c r="E15" s="152"/>
      <c r="F15" s="153"/>
      <c r="G15" s="12"/>
      <c r="I15" s="101" t="s">
        <v>80</v>
      </c>
      <c r="J15" s="12"/>
      <c r="K15" s="43"/>
      <c r="L15" s="14"/>
    </row>
    <row r="16" spans="2:12" ht="15.75" customHeight="1" x14ac:dyDescent="0.35">
      <c r="B16" s="9"/>
      <c r="C16" s="167" t="s">
        <v>115</v>
      </c>
      <c r="D16" s="168"/>
      <c r="E16" s="168"/>
      <c r="F16" s="169"/>
      <c r="G16" s="12"/>
      <c r="H16" s="12"/>
      <c r="I16" s="42">
        <v>0</v>
      </c>
      <c r="J16" s="12"/>
      <c r="K16" s="44">
        <f>I16</f>
        <v>0</v>
      </c>
      <c r="L16" s="14"/>
    </row>
    <row r="17" spans="2:12" ht="15.75" customHeight="1" x14ac:dyDescent="0.35">
      <c r="B17" s="9"/>
      <c r="C17" s="167" t="s">
        <v>117</v>
      </c>
      <c r="D17" s="168"/>
      <c r="E17" s="168"/>
      <c r="F17" s="169"/>
      <c r="G17" s="12"/>
      <c r="H17" s="12"/>
      <c r="I17" s="42">
        <v>0</v>
      </c>
      <c r="J17" s="12"/>
      <c r="K17" s="44">
        <f>I17</f>
        <v>0</v>
      </c>
      <c r="L17" s="14"/>
    </row>
    <row r="18" spans="2:12" ht="15.75" customHeight="1" x14ac:dyDescent="0.35">
      <c r="B18" s="9"/>
      <c r="C18" s="167" t="s">
        <v>116</v>
      </c>
      <c r="D18" s="168"/>
      <c r="E18" s="168"/>
      <c r="F18" s="169"/>
      <c r="G18" s="12"/>
      <c r="H18" s="12"/>
      <c r="I18" s="42">
        <v>0</v>
      </c>
      <c r="J18" s="12"/>
      <c r="K18" s="44">
        <f t="shared" ref="K18:K45" si="0">I18</f>
        <v>0</v>
      </c>
      <c r="L18" s="14"/>
    </row>
    <row r="19" spans="2:12" ht="15.75" customHeight="1" x14ac:dyDescent="0.35">
      <c r="B19" s="9"/>
      <c r="C19" s="167" t="s">
        <v>118</v>
      </c>
      <c r="D19" s="168"/>
      <c r="E19" s="168"/>
      <c r="F19" s="169"/>
      <c r="G19" s="12"/>
      <c r="H19" s="12"/>
      <c r="I19" s="42">
        <v>0</v>
      </c>
      <c r="J19" s="12"/>
      <c r="K19" s="44">
        <f t="shared" si="0"/>
        <v>0</v>
      </c>
      <c r="L19" s="14"/>
    </row>
    <row r="20" spans="2:12" ht="15.75" customHeight="1" x14ac:dyDescent="0.35">
      <c r="B20" s="9"/>
      <c r="C20" s="167" t="s">
        <v>119</v>
      </c>
      <c r="D20" s="168"/>
      <c r="E20" s="168"/>
      <c r="F20" s="169"/>
      <c r="G20" s="12"/>
      <c r="H20" s="12"/>
      <c r="I20" s="42">
        <v>0</v>
      </c>
      <c r="J20" s="12"/>
      <c r="K20" s="44">
        <f t="shared" si="0"/>
        <v>0</v>
      </c>
      <c r="L20" s="14"/>
    </row>
    <row r="21" spans="2:12" ht="15.75" customHeight="1" x14ac:dyDescent="0.35">
      <c r="B21" s="9"/>
      <c r="C21" s="167" t="s">
        <v>120</v>
      </c>
      <c r="D21" s="168"/>
      <c r="E21" s="168"/>
      <c r="F21" s="169"/>
      <c r="G21" s="12"/>
      <c r="H21" s="12"/>
      <c r="I21" s="42">
        <v>0</v>
      </c>
      <c r="J21" s="12"/>
      <c r="K21" s="44">
        <f t="shared" si="0"/>
        <v>0</v>
      </c>
      <c r="L21" s="14"/>
    </row>
    <row r="22" spans="2:12" ht="15.75" customHeight="1" x14ac:dyDescent="0.35">
      <c r="B22" s="9"/>
      <c r="C22" s="167" t="s">
        <v>121</v>
      </c>
      <c r="D22" s="168"/>
      <c r="E22" s="168"/>
      <c r="F22" s="169"/>
      <c r="G22" s="12"/>
      <c r="H22" s="12"/>
      <c r="I22" s="42">
        <v>0</v>
      </c>
      <c r="J22" s="12"/>
      <c r="K22" s="44">
        <f t="shared" si="0"/>
        <v>0</v>
      </c>
      <c r="L22" s="14"/>
    </row>
    <row r="23" spans="2:12" ht="15.75" customHeight="1" x14ac:dyDescent="0.35">
      <c r="B23" s="9"/>
      <c r="C23" s="167" t="s">
        <v>122</v>
      </c>
      <c r="D23" s="168"/>
      <c r="E23" s="168"/>
      <c r="F23" s="169"/>
      <c r="G23" s="12"/>
      <c r="H23" s="12"/>
      <c r="I23" s="42">
        <v>0</v>
      </c>
      <c r="J23" s="12"/>
      <c r="K23" s="44">
        <f t="shared" si="0"/>
        <v>0</v>
      </c>
      <c r="L23" s="14"/>
    </row>
    <row r="24" spans="2:12" ht="15.75" customHeight="1" x14ac:dyDescent="0.35">
      <c r="B24" s="9"/>
      <c r="C24" s="167" t="s">
        <v>123</v>
      </c>
      <c r="D24" s="168"/>
      <c r="E24" s="168"/>
      <c r="F24" s="169"/>
      <c r="G24" s="12"/>
      <c r="H24" s="12"/>
      <c r="I24" s="42">
        <v>0</v>
      </c>
      <c r="J24" s="12"/>
      <c r="K24" s="44">
        <f t="shared" si="0"/>
        <v>0</v>
      </c>
      <c r="L24" s="14"/>
    </row>
    <row r="25" spans="2:12" ht="15.75" customHeight="1" x14ac:dyDescent="0.35">
      <c r="B25" s="9"/>
      <c r="C25" s="167" t="s">
        <v>124</v>
      </c>
      <c r="D25" s="168"/>
      <c r="E25" s="168"/>
      <c r="F25" s="169"/>
      <c r="G25" s="12"/>
      <c r="H25" s="12"/>
      <c r="I25" s="42">
        <v>0</v>
      </c>
      <c r="J25" s="12"/>
      <c r="K25" s="44">
        <f t="shared" si="0"/>
        <v>0</v>
      </c>
      <c r="L25" s="14"/>
    </row>
    <row r="26" spans="2:12" ht="15.75" customHeight="1" x14ac:dyDescent="0.35">
      <c r="B26" s="9"/>
      <c r="C26" s="167" t="s">
        <v>125</v>
      </c>
      <c r="D26" s="168"/>
      <c r="E26" s="168"/>
      <c r="F26" s="169"/>
      <c r="G26" s="12"/>
      <c r="H26" s="12"/>
      <c r="I26" s="42">
        <v>0</v>
      </c>
      <c r="J26" s="12"/>
      <c r="K26" s="44">
        <f t="shared" si="0"/>
        <v>0</v>
      </c>
      <c r="L26" s="14"/>
    </row>
    <row r="27" spans="2:12" ht="15.75" customHeight="1" x14ac:dyDescent="0.35">
      <c r="B27" s="9"/>
      <c r="C27" s="167" t="s">
        <v>126</v>
      </c>
      <c r="D27" s="168"/>
      <c r="E27" s="168"/>
      <c r="F27" s="169"/>
      <c r="G27" s="12"/>
      <c r="H27" s="12"/>
      <c r="I27" s="42">
        <v>0</v>
      </c>
      <c r="J27" s="12"/>
      <c r="K27" s="44">
        <f t="shared" si="0"/>
        <v>0</v>
      </c>
      <c r="L27" s="14"/>
    </row>
    <row r="28" spans="2:12" ht="15.75" customHeight="1" x14ac:dyDescent="0.35">
      <c r="B28" s="9"/>
      <c r="C28" s="167" t="s">
        <v>127</v>
      </c>
      <c r="D28" s="168"/>
      <c r="E28" s="168"/>
      <c r="F28" s="169"/>
      <c r="G28" s="12"/>
      <c r="H28" s="12"/>
      <c r="I28" s="42">
        <v>0</v>
      </c>
      <c r="J28" s="12"/>
      <c r="K28" s="44">
        <f t="shared" si="0"/>
        <v>0</v>
      </c>
      <c r="L28" s="14"/>
    </row>
    <row r="29" spans="2:12" ht="15.75" customHeight="1" x14ac:dyDescent="0.35">
      <c r="B29" s="9"/>
      <c r="C29" s="167" t="s">
        <v>128</v>
      </c>
      <c r="D29" s="168"/>
      <c r="E29" s="168"/>
      <c r="F29" s="169"/>
      <c r="G29" s="12"/>
      <c r="H29" s="12"/>
      <c r="I29" s="42">
        <v>0</v>
      </c>
      <c r="J29" s="12"/>
      <c r="K29" s="44">
        <f t="shared" si="0"/>
        <v>0</v>
      </c>
      <c r="L29" s="14"/>
    </row>
    <row r="30" spans="2:12" ht="15.75" customHeight="1" x14ac:dyDescent="0.35">
      <c r="B30" s="9"/>
      <c r="C30" s="167" t="s">
        <v>129</v>
      </c>
      <c r="D30" s="168"/>
      <c r="E30" s="168"/>
      <c r="F30" s="169"/>
      <c r="G30" s="12"/>
      <c r="H30" s="12"/>
      <c r="I30" s="42">
        <v>0</v>
      </c>
      <c r="J30" s="12"/>
      <c r="K30" s="44">
        <f t="shared" si="0"/>
        <v>0</v>
      </c>
      <c r="L30" s="14"/>
    </row>
    <row r="31" spans="2:12" ht="15.75" customHeight="1" x14ac:dyDescent="0.35">
      <c r="B31" s="9"/>
      <c r="C31" s="167" t="s">
        <v>130</v>
      </c>
      <c r="D31" s="168"/>
      <c r="E31" s="168"/>
      <c r="F31" s="169"/>
      <c r="G31" s="12"/>
      <c r="H31" s="12"/>
      <c r="I31" s="42">
        <v>0</v>
      </c>
      <c r="J31" s="12"/>
      <c r="K31" s="44">
        <f t="shared" si="0"/>
        <v>0</v>
      </c>
      <c r="L31" s="14"/>
    </row>
    <row r="32" spans="2:12" ht="15.75" customHeight="1" x14ac:dyDescent="0.35">
      <c r="B32" s="9"/>
      <c r="C32" s="167" t="s">
        <v>131</v>
      </c>
      <c r="D32" s="168"/>
      <c r="E32" s="168"/>
      <c r="F32" s="169"/>
      <c r="G32" s="12"/>
      <c r="H32" s="12"/>
      <c r="I32" s="42">
        <v>0</v>
      </c>
      <c r="J32" s="12"/>
      <c r="K32" s="44">
        <f t="shared" si="0"/>
        <v>0</v>
      </c>
      <c r="L32" s="14"/>
    </row>
    <row r="33" spans="2:12" ht="15.75" customHeight="1" x14ac:dyDescent="0.35">
      <c r="B33" s="9"/>
      <c r="C33" s="167" t="s">
        <v>137</v>
      </c>
      <c r="D33" s="168"/>
      <c r="E33" s="168"/>
      <c r="F33" s="169"/>
      <c r="G33" s="12"/>
      <c r="H33" s="12"/>
      <c r="I33" s="42">
        <v>0</v>
      </c>
      <c r="J33" s="12"/>
      <c r="K33" s="44">
        <f t="shared" si="0"/>
        <v>0</v>
      </c>
      <c r="L33" s="14"/>
    </row>
    <row r="34" spans="2:12" ht="15.75" customHeight="1" x14ac:dyDescent="0.35">
      <c r="B34" s="9"/>
      <c r="C34" s="167" t="s">
        <v>81</v>
      </c>
      <c r="D34" s="168"/>
      <c r="E34" s="168"/>
      <c r="F34" s="169"/>
      <c r="G34" s="12"/>
      <c r="H34" s="12"/>
      <c r="I34" s="42">
        <v>0</v>
      </c>
      <c r="J34" s="12"/>
      <c r="K34" s="44">
        <f t="shared" si="0"/>
        <v>0</v>
      </c>
      <c r="L34" s="14"/>
    </row>
    <row r="35" spans="2:12" ht="15.75" customHeight="1" x14ac:dyDescent="0.35">
      <c r="B35" s="9"/>
      <c r="C35" s="167" t="s">
        <v>81</v>
      </c>
      <c r="D35" s="168"/>
      <c r="E35" s="168"/>
      <c r="F35" s="169"/>
      <c r="G35" s="12"/>
      <c r="H35" s="12"/>
      <c r="I35" s="42">
        <v>0</v>
      </c>
      <c r="J35" s="12"/>
      <c r="K35" s="44">
        <f t="shared" si="0"/>
        <v>0</v>
      </c>
      <c r="L35" s="14"/>
    </row>
    <row r="36" spans="2:12" ht="15.75" customHeight="1" x14ac:dyDescent="0.35">
      <c r="B36" s="9"/>
      <c r="C36" s="167" t="s">
        <v>81</v>
      </c>
      <c r="D36" s="168"/>
      <c r="E36" s="168"/>
      <c r="F36" s="169"/>
      <c r="G36" s="12"/>
      <c r="H36" s="12"/>
      <c r="I36" s="42">
        <v>0</v>
      </c>
      <c r="J36" s="12"/>
      <c r="K36" s="44">
        <f t="shared" si="0"/>
        <v>0</v>
      </c>
      <c r="L36" s="14"/>
    </row>
    <row r="37" spans="2:12" ht="15.75" customHeight="1" x14ac:dyDescent="0.35">
      <c r="B37" s="9"/>
      <c r="C37" s="167" t="s">
        <v>81</v>
      </c>
      <c r="D37" s="168"/>
      <c r="E37" s="168"/>
      <c r="F37" s="169"/>
      <c r="G37" s="12"/>
      <c r="H37" s="12"/>
      <c r="I37" s="42">
        <v>0</v>
      </c>
      <c r="J37" s="12"/>
      <c r="K37" s="44">
        <f t="shared" si="0"/>
        <v>0</v>
      </c>
      <c r="L37" s="14"/>
    </row>
    <row r="38" spans="2:12" ht="15.75" customHeight="1" x14ac:dyDescent="0.35">
      <c r="B38" s="9"/>
      <c r="C38" s="174" t="s">
        <v>82</v>
      </c>
      <c r="D38" s="175"/>
      <c r="E38" s="175"/>
      <c r="F38" s="176"/>
      <c r="G38" s="12"/>
      <c r="H38" s="12"/>
      <c r="I38" s="42">
        <v>0</v>
      </c>
      <c r="J38" s="12"/>
      <c r="K38" s="44">
        <f t="shared" si="0"/>
        <v>0</v>
      </c>
      <c r="L38" s="14"/>
    </row>
    <row r="39" spans="2:12" ht="15.75" customHeight="1" x14ac:dyDescent="0.35">
      <c r="B39" s="9"/>
      <c r="C39" s="167" t="s">
        <v>83</v>
      </c>
      <c r="D39" s="168"/>
      <c r="E39" s="168"/>
      <c r="F39" s="169"/>
      <c r="G39" s="12"/>
      <c r="H39" s="12"/>
      <c r="I39" s="42">
        <v>0</v>
      </c>
      <c r="J39" s="12"/>
      <c r="K39" s="44">
        <f t="shared" si="0"/>
        <v>0</v>
      </c>
      <c r="L39" s="14"/>
    </row>
    <row r="40" spans="2:12" ht="15.75" customHeight="1" x14ac:dyDescent="0.35">
      <c r="B40" s="9"/>
      <c r="C40" s="167" t="s">
        <v>83</v>
      </c>
      <c r="D40" s="168"/>
      <c r="E40" s="168"/>
      <c r="F40" s="169"/>
      <c r="G40" s="12"/>
      <c r="H40" s="12"/>
      <c r="I40" s="42">
        <v>0</v>
      </c>
      <c r="J40" s="12"/>
      <c r="K40" s="44">
        <f t="shared" si="0"/>
        <v>0</v>
      </c>
      <c r="L40" s="14"/>
    </row>
    <row r="41" spans="2:12" ht="15.75" customHeight="1" x14ac:dyDescent="0.35">
      <c r="B41" s="9"/>
      <c r="C41" s="167" t="s">
        <v>83</v>
      </c>
      <c r="D41" s="168"/>
      <c r="E41" s="168"/>
      <c r="F41" s="169"/>
      <c r="G41" s="12"/>
      <c r="H41" s="12"/>
      <c r="I41" s="42">
        <v>0</v>
      </c>
      <c r="J41" s="12"/>
      <c r="K41" s="44">
        <f t="shared" si="0"/>
        <v>0</v>
      </c>
      <c r="L41" s="14"/>
    </row>
    <row r="42" spans="2:12" ht="15.75" customHeight="1" x14ac:dyDescent="0.35">
      <c r="B42" s="9"/>
      <c r="C42" s="167" t="s">
        <v>83</v>
      </c>
      <c r="D42" s="168"/>
      <c r="E42" s="168"/>
      <c r="F42" s="169"/>
      <c r="G42" s="12"/>
      <c r="H42" s="12"/>
      <c r="I42" s="42">
        <v>0</v>
      </c>
      <c r="J42" s="12"/>
      <c r="K42" s="44">
        <f t="shared" si="0"/>
        <v>0</v>
      </c>
      <c r="L42" s="14"/>
    </row>
    <row r="43" spans="2:12" ht="15.75" customHeight="1" x14ac:dyDescent="0.35">
      <c r="B43" s="9"/>
      <c r="C43" s="167" t="s">
        <v>83</v>
      </c>
      <c r="D43" s="168"/>
      <c r="E43" s="168"/>
      <c r="F43" s="169"/>
      <c r="G43" s="12"/>
      <c r="H43" s="12"/>
      <c r="I43" s="42">
        <v>0</v>
      </c>
      <c r="J43" s="12"/>
      <c r="K43" s="44">
        <f t="shared" si="0"/>
        <v>0</v>
      </c>
      <c r="L43" s="14"/>
    </row>
    <row r="44" spans="2:12" ht="15.75" customHeight="1" x14ac:dyDescent="0.35">
      <c r="B44" s="9"/>
      <c r="C44" s="167" t="s">
        <v>83</v>
      </c>
      <c r="D44" s="168"/>
      <c r="E44" s="168"/>
      <c r="F44" s="169"/>
      <c r="G44" s="12"/>
      <c r="H44" s="12"/>
      <c r="I44" s="42">
        <v>0</v>
      </c>
      <c r="J44" s="12"/>
      <c r="K44" s="44">
        <f t="shared" si="0"/>
        <v>0</v>
      </c>
      <c r="L44" s="14"/>
    </row>
    <row r="45" spans="2:12" ht="15.75" customHeight="1" x14ac:dyDescent="0.35">
      <c r="B45" s="9"/>
      <c r="C45" s="167" t="s">
        <v>83</v>
      </c>
      <c r="D45" s="168"/>
      <c r="E45" s="168"/>
      <c r="F45" s="169"/>
      <c r="G45" s="12"/>
      <c r="H45" s="12"/>
      <c r="I45" s="42">
        <v>0</v>
      </c>
      <c r="J45" s="12"/>
      <c r="K45" s="44">
        <f t="shared" si="0"/>
        <v>0</v>
      </c>
      <c r="L45" s="14"/>
    </row>
    <row r="46" spans="2:12" ht="15" customHeight="1" x14ac:dyDescent="0.35">
      <c r="B46" s="9"/>
      <c r="C46" s="99"/>
      <c r="D46" s="99"/>
      <c r="E46" s="99"/>
      <c r="F46" s="99"/>
      <c r="G46" s="12"/>
      <c r="H46" s="12"/>
      <c r="I46" s="100"/>
      <c r="J46" s="12"/>
      <c r="K46" s="43"/>
      <c r="L46" s="14"/>
    </row>
    <row r="47" spans="2:12" ht="12.65" customHeight="1" x14ac:dyDescent="0.35">
      <c r="B47" s="9"/>
      <c r="C47" s="12"/>
      <c r="D47" s="12"/>
      <c r="E47" s="12"/>
      <c r="F47" s="12"/>
      <c r="G47" s="12"/>
      <c r="H47" s="12"/>
      <c r="I47" s="12"/>
      <c r="J47" s="12"/>
      <c r="K47" s="12"/>
      <c r="L47" s="14"/>
    </row>
    <row r="48" spans="2:12" ht="7.5" customHeight="1" thickBot="1" x14ac:dyDescent="0.35">
      <c r="B48" s="22"/>
      <c r="C48" s="23"/>
      <c r="D48" s="23"/>
      <c r="E48" s="23"/>
      <c r="F48" s="23"/>
      <c r="G48" s="23"/>
      <c r="H48" s="23"/>
      <c r="I48" s="23"/>
      <c r="J48" s="23"/>
      <c r="K48" s="23"/>
      <c r="L48" s="24"/>
    </row>
    <row r="49" s="15" customFormat="1" ht="6.75" customHeight="1" thickTop="1" x14ac:dyDescent="0.3"/>
    <row r="64" s="15" customFormat="1" x14ac:dyDescent="0.3"/>
    <row r="97" s="15" customFormat="1" x14ac:dyDescent="0.3"/>
    <row r="112" s="15" customFormat="1" x14ac:dyDescent="0.3"/>
    <row r="113" s="15" customFormat="1" x14ac:dyDescent="0.3"/>
    <row r="114" s="15" customFormat="1" x14ac:dyDescent="0.3"/>
    <row r="115" s="15" customFormat="1" x14ac:dyDescent="0.3"/>
    <row r="116" s="15" customFormat="1" x14ac:dyDescent="0.3"/>
    <row r="117" s="15" customFormat="1" x14ac:dyDescent="0.3"/>
    <row r="118" s="15" customFormat="1" x14ac:dyDescent="0.3"/>
    <row r="119" s="15" customFormat="1" x14ac:dyDescent="0.3"/>
    <row r="120" s="15" customFormat="1" x14ac:dyDescent="0.3"/>
    <row r="121" s="15" customFormat="1" x14ac:dyDescent="0.3"/>
    <row r="122" s="15" customFormat="1" x14ac:dyDescent="0.3"/>
    <row r="123" s="15" customFormat="1" x14ac:dyDescent="0.3"/>
    <row r="124" s="15" customFormat="1" x14ac:dyDescent="0.3"/>
    <row r="125" s="15" customFormat="1" x14ac:dyDescent="0.3"/>
    <row r="126" s="15" customFormat="1" x14ac:dyDescent="0.3"/>
    <row r="127" s="15" customFormat="1" x14ac:dyDescent="0.3"/>
    <row r="128" s="15" customFormat="1" x14ac:dyDescent="0.3"/>
    <row r="129" s="25" customFormat="1" ht="12.75" customHeight="1" x14ac:dyDescent="0.3"/>
    <row r="130" s="25" customFormat="1" ht="12.75" customHeight="1" x14ac:dyDescent="0.3"/>
    <row r="131" s="25" customFormat="1" ht="12.75" customHeight="1" x14ac:dyDescent="0.3"/>
    <row r="132" s="25" customFormat="1" ht="12.75" customHeight="1" x14ac:dyDescent="0.3"/>
    <row r="133" s="25" customFormat="1" ht="12.75" customHeight="1" x14ac:dyDescent="0.3"/>
    <row r="134" s="25" customFormat="1" ht="12.75" customHeight="1" x14ac:dyDescent="0.3"/>
    <row r="135" s="25" customFormat="1" ht="12.75" customHeight="1" x14ac:dyDescent="0.3"/>
    <row r="136" s="25" customFormat="1" ht="12.75" customHeight="1" x14ac:dyDescent="0.3"/>
    <row r="137" s="25" customFormat="1" ht="12.75" customHeight="1" x14ac:dyDescent="0.3"/>
    <row r="138" s="25" customFormat="1" ht="12.75" customHeight="1" x14ac:dyDescent="0.3"/>
    <row r="139" s="25" customFormat="1" ht="12.75" customHeight="1" x14ac:dyDescent="0.3"/>
    <row r="140" s="25" customFormat="1" ht="12.75" customHeight="1" x14ac:dyDescent="0.3"/>
    <row r="141" s="25" customFormat="1" ht="12.75" customHeight="1" x14ac:dyDescent="0.3"/>
    <row r="142" s="25" customFormat="1" ht="12.75" customHeight="1" x14ac:dyDescent="0.3"/>
    <row r="143" s="25" customFormat="1" ht="12.75" customHeight="1" x14ac:dyDescent="0.3"/>
    <row r="144" s="25" customFormat="1" ht="12.75" customHeight="1" x14ac:dyDescent="0.3"/>
    <row r="145" s="25" customFormat="1" ht="12.75" customHeight="1" x14ac:dyDescent="0.3"/>
    <row r="146" s="25" customFormat="1" ht="12.75" customHeight="1" x14ac:dyDescent="0.3"/>
    <row r="147" s="25" customFormat="1" ht="12.75" customHeight="1" x14ac:dyDescent="0.3"/>
    <row r="148" s="25" customFormat="1" ht="12.75" customHeight="1" x14ac:dyDescent="0.3"/>
    <row r="149" s="25" customFormat="1" ht="12.75" customHeight="1" x14ac:dyDescent="0.3"/>
    <row r="150" s="25" customFormat="1" ht="12.75" customHeight="1" x14ac:dyDescent="0.3"/>
    <row r="151" s="25" customFormat="1" ht="12.75" customHeight="1" x14ac:dyDescent="0.3"/>
    <row r="152" s="25" customFormat="1" ht="12.75" customHeight="1" x14ac:dyDescent="0.3"/>
    <row r="153" s="25" customFormat="1" ht="12.75" customHeight="1" x14ac:dyDescent="0.3"/>
    <row r="154" s="25" customFormat="1" ht="12.75" customHeight="1" x14ac:dyDescent="0.3"/>
    <row r="155" s="25" customFormat="1" ht="12.75" customHeight="1" x14ac:dyDescent="0.3"/>
    <row r="156" s="25" customFormat="1" ht="12.75" customHeight="1" x14ac:dyDescent="0.3"/>
    <row r="157" s="25" customFormat="1" ht="12.75" customHeight="1" x14ac:dyDescent="0.3"/>
    <row r="158" s="25" customFormat="1" ht="12.75" customHeight="1" x14ac:dyDescent="0.3"/>
    <row r="159" s="25" customFormat="1" ht="12.75" customHeight="1" x14ac:dyDescent="0.3"/>
    <row r="160" s="25" customFormat="1" ht="12.75" customHeight="1" x14ac:dyDescent="0.3"/>
    <row r="161" s="25" customFormat="1" ht="12.75" customHeight="1" x14ac:dyDescent="0.3"/>
    <row r="162" s="25" customFormat="1" ht="12.75" customHeight="1" x14ac:dyDescent="0.3"/>
    <row r="163" s="25" customFormat="1" ht="12.75" customHeight="1" x14ac:dyDescent="0.3"/>
    <row r="164" s="25" customFormat="1" ht="12.75" customHeight="1" x14ac:dyDescent="0.3"/>
    <row r="165" s="25" customFormat="1" ht="12.75" customHeight="1" x14ac:dyDescent="0.3"/>
    <row r="166" s="25" customFormat="1" ht="12.75" customHeight="1" x14ac:dyDescent="0.3"/>
    <row r="167" s="25" customFormat="1" ht="12.75" customHeight="1" x14ac:dyDescent="0.3"/>
    <row r="168" s="25" customFormat="1" ht="12.75" customHeight="1" x14ac:dyDescent="0.3"/>
    <row r="169" s="25" customFormat="1" ht="12.75" customHeight="1" x14ac:dyDescent="0.3"/>
    <row r="170" s="25" customFormat="1" ht="12.75" customHeight="1" x14ac:dyDescent="0.3"/>
    <row r="171" s="25" customFormat="1" ht="12.75" customHeight="1" x14ac:dyDescent="0.3"/>
    <row r="172" s="25" customFormat="1" ht="12.75" customHeight="1" x14ac:dyDescent="0.3"/>
    <row r="173" s="25" customFormat="1" ht="12.75" customHeight="1" x14ac:dyDescent="0.3"/>
    <row r="174" s="25" customFormat="1" ht="12.75" customHeight="1" x14ac:dyDescent="0.3"/>
    <row r="175" s="25" customFormat="1" ht="12.75" customHeight="1" x14ac:dyDescent="0.3"/>
    <row r="176" s="25" customFormat="1" ht="12.75" customHeight="1" x14ac:dyDescent="0.3"/>
    <row r="177" s="25" customFormat="1" ht="12.75" customHeight="1" x14ac:dyDescent="0.3"/>
    <row r="178" s="25" customFormat="1" ht="12.75" customHeight="1" x14ac:dyDescent="0.3"/>
    <row r="179" s="25" customFormat="1" ht="12.75" customHeight="1" x14ac:dyDescent="0.3"/>
    <row r="180" s="25" customFormat="1" ht="12.75" customHeight="1" x14ac:dyDescent="0.3"/>
    <row r="181" s="25" customFormat="1" ht="12.75" customHeight="1" x14ac:dyDescent="0.3"/>
    <row r="182" s="25" customFormat="1" ht="12.75" customHeight="1" x14ac:dyDescent="0.3"/>
    <row r="183" s="25" customFormat="1" ht="12.75" customHeight="1" x14ac:dyDescent="0.3"/>
    <row r="184" s="25" customFormat="1" ht="12.75" customHeight="1" x14ac:dyDescent="0.3"/>
    <row r="185" s="25" customFormat="1" ht="12.75" customHeight="1" x14ac:dyDescent="0.3"/>
    <row r="186" s="25" customFormat="1" ht="12.75" customHeight="1" x14ac:dyDescent="0.3"/>
    <row r="187" s="25" customFormat="1" ht="12.75" customHeight="1" x14ac:dyDescent="0.3"/>
    <row r="188" s="25" customFormat="1" ht="12.75" customHeight="1" x14ac:dyDescent="0.3"/>
    <row r="189" s="25" customFormat="1" ht="12.75" customHeight="1" x14ac:dyDescent="0.3"/>
    <row r="190" s="25" customFormat="1" ht="12.75" customHeight="1" x14ac:dyDescent="0.3"/>
    <row r="191" s="25" customFormat="1" ht="12.75" customHeight="1" x14ac:dyDescent="0.3"/>
    <row r="192" s="25" customFormat="1" ht="12.75" customHeight="1" x14ac:dyDescent="0.3"/>
    <row r="193" s="25" customFormat="1" ht="12.75" customHeight="1" x14ac:dyDescent="0.3"/>
    <row r="194" s="25" customFormat="1" ht="12.75" customHeight="1" x14ac:dyDescent="0.3"/>
    <row r="195" s="15" customFormat="1" x14ac:dyDescent="0.3"/>
    <row r="196" s="15" customFormat="1" x14ac:dyDescent="0.3"/>
  </sheetData>
  <sheetProtection sheet="1" objects="1" scenarios="1"/>
  <mergeCells count="39">
    <mergeCell ref="C18:F18"/>
    <mergeCell ref="C19:F19"/>
    <mergeCell ref="C44:F44"/>
    <mergeCell ref="C45:F45"/>
    <mergeCell ref="C38:F38"/>
    <mergeCell ref="C39:F39"/>
    <mergeCell ref="C40:F40"/>
    <mergeCell ref="C41:F41"/>
    <mergeCell ref="C42:F42"/>
    <mergeCell ref="C43:F43"/>
    <mergeCell ref="C20:F20"/>
    <mergeCell ref="C21:F21"/>
    <mergeCell ref="C10:I10"/>
    <mergeCell ref="C13:F13"/>
    <mergeCell ref="C15:F15"/>
    <mergeCell ref="C16:F16"/>
    <mergeCell ref="C17:F17"/>
    <mergeCell ref="C9:I9"/>
    <mergeCell ref="E3:K3"/>
    <mergeCell ref="C5:I5"/>
    <mergeCell ref="C6:I6"/>
    <mergeCell ref="C7:I7"/>
    <mergeCell ref="C8:I8"/>
    <mergeCell ref="C34:F34"/>
    <mergeCell ref="C35:F35"/>
    <mergeCell ref="C36:F36"/>
    <mergeCell ref="C37:F37"/>
    <mergeCell ref="C26:F26"/>
    <mergeCell ref="C27:F27"/>
    <mergeCell ref="C28:F28"/>
    <mergeCell ref="C29:F29"/>
    <mergeCell ref="C30:F30"/>
    <mergeCell ref="C31:F31"/>
    <mergeCell ref="C32:F32"/>
    <mergeCell ref="C22:F22"/>
    <mergeCell ref="C23:F23"/>
    <mergeCell ref="C24:F24"/>
    <mergeCell ref="C25:F25"/>
    <mergeCell ref="C33:F3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C108E-2F39-4DC8-A928-D7E8E73130AF}">
  <dimension ref="A1:M42"/>
  <sheetViews>
    <sheetView zoomScale="120" zoomScaleNormal="120" workbookViewId="0">
      <selection activeCell="B5" sqref="B5:H5"/>
    </sheetView>
  </sheetViews>
  <sheetFormatPr defaultColWidth="9.33203125" defaultRowHeight="13" x14ac:dyDescent="0.3"/>
  <cols>
    <col min="1" max="3" width="9.33203125" style="103"/>
    <col min="4" max="4" width="26.44140625" style="103" customWidth="1"/>
    <col min="5" max="6" width="9.33203125" style="103"/>
    <col min="7" max="7" width="18" style="103" bestFit="1" customWidth="1"/>
    <col min="8" max="13" width="5" style="103" customWidth="1"/>
    <col min="14" max="16384" width="9.33203125" style="103"/>
  </cols>
  <sheetData>
    <row r="1" spans="1:13" x14ac:dyDescent="0.3">
      <c r="A1" s="102"/>
      <c r="B1" s="102"/>
      <c r="C1" s="102"/>
      <c r="D1" s="102"/>
      <c r="E1" s="102"/>
      <c r="F1" s="102"/>
      <c r="G1" s="102"/>
      <c r="H1" s="102"/>
      <c r="I1" s="102"/>
      <c r="J1" s="102"/>
      <c r="K1" s="102"/>
      <c r="L1" s="102"/>
      <c r="M1" s="102"/>
    </row>
    <row r="2" spans="1:13" ht="23.5" x14ac:dyDescent="0.55000000000000004">
      <c r="A2" s="102"/>
      <c r="B2" s="123" t="s">
        <v>84</v>
      </c>
      <c r="C2" s="123"/>
      <c r="D2" s="123"/>
      <c r="E2" s="123"/>
      <c r="F2" s="123"/>
      <c r="G2" s="123"/>
      <c r="H2" s="123"/>
      <c r="I2" s="102"/>
      <c r="J2" s="102"/>
      <c r="K2" s="102"/>
      <c r="L2" s="102"/>
      <c r="M2" s="102"/>
    </row>
    <row r="3" spans="1:13" x14ac:dyDescent="0.3">
      <c r="A3" s="102"/>
      <c r="B3" s="102"/>
      <c r="C3" s="102"/>
      <c r="D3" s="102"/>
      <c r="E3" s="102"/>
      <c r="F3" s="102"/>
      <c r="G3" s="102"/>
      <c r="H3" s="102"/>
      <c r="I3" s="102"/>
      <c r="J3" s="102"/>
      <c r="K3" s="102"/>
      <c r="L3" s="102"/>
      <c r="M3" s="102"/>
    </row>
    <row r="4" spans="1:13" ht="14.5" x14ac:dyDescent="0.35">
      <c r="A4" s="102"/>
      <c r="B4" s="170" t="s">
        <v>72</v>
      </c>
      <c r="C4" s="171"/>
      <c r="D4" s="171"/>
      <c r="E4" s="171"/>
      <c r="F4" s="171"/>
      <c r="G4" s="171"/>
      <c r="H4" s="172"/>
      <c r="I4" s="102"/>
      <c r="J4" s="102"/>
      <c r="K4" s="102"/>
      <c r="L4" s="102"/>
      <c r="M4" s="102"/>
    </row>
    <row r="5" spans="1:13" ht="41.25" customHeight="1" x14ac:dyDescent="0.3">
      <c r="A5" s="102"/>
      <c r="B5" s="136" t="s">
        <v>85</v>
      </c>
      <c r="C5" s="137"/>
      <c r="D5" s="137"/>
      <c r="E5" s="137"/>
      <c r="F5" s="137"/>
      <c r="G5" s="137"/>
      <c r="H5" s="138"/>
      <c r="I5" s="102"/>
      <c r="J5" s="102"/>
      <c r="K5" s="102"/>
      <c r="L5" s="102"/>
      <c r="M5" s="102"/>
    </row>
    <row r="6" spans="1:13" x14ac:dyDescent="0.3">
      <c r="A6" s="102"/>
      <c r="B6" s="139" t="s">
        <v>86</v>
      </c>
      <c r="C6" s="140"/>
      <c r="D6" s="140"/>
      <c r="E6" s="140"/>
      <c r="F6" s="140"/>
      <c r="G6" s="140"/>
      <c r="H6" s="141"/>
      <c r="I6" s="102"/>
      <c r="J6" s="102"/>
      <c r="K6" s="102"/>
      <c r="L6" s="102"/>
      <c r="M6" s="102"/>
    </row>
    <row r="7" spans="1:13" x14ac:dyDescent="0.3">
      <c r="A7" s="102"/>
      <c r="B7" s="139" t="s">
        <v>87</v>
      </c>
      <c r="C7" s="140"/>
      <c r="D7" s="140"/>
      <c r="E7" s="140"/>
      <c r="F7" s="140"/>
      <c r="G7" s="140"/>
      <c r="H7" s="141"/>
      <c r="I7" s="102"/>
      <c r="J7" s="102"/>
      <c r="K7" s="102"/>
      <c r="L7" s="102"/>
      <c r="M7" s="102"/>
    </row>
    <row r="8" spans="1:13" x14ac:dyDescent="0.3">
      <c r="A8" s="102"/>
      <c r="B8" s="120"/>
      <c r="C8" s="121"/>
      <c r="D8" s="121"/>
      <c r="E8" s="121"/>
      <c r="F8" s="121"/>
      <c r="G8" s="121"/>
      <c r="H8" s="122"/>
      <c r="I8" s="102"/>
      <c r="J8" s="102"/>
      <c r="K8" s="102"/>
      <c r="L8" s="102"/>
      <c r="M8" s="102"/>
    </row>
    <row r="9" spans="1:13" x14ac:dyDescent="0.3">
      <c r="A9" s="102"/>
      <c r="B9" s="102"/>
      <c r="C9" s="102"/>
      <c r="D9" s="102"/>
      <c r="E9" s="102"/>
      <c r="F9" s="102"/>
      <c r="G9" s="102"/>
      <c r="H9" s="102"/>
      <c r="I9" s="102"/>
      <c r="J9" s="102"/>
      <c r="K9" s="102"/>
      <c r="L9" s="102"/>
      <c r="M9" s="102"/>
    </row>
    <row r="10" spans="1:13" x14ac:dyDescent="0.3">
      <c r="A10" s="102"/>
      <c r="B10" s="102"/>
      <c r="C10" s="102"/>
      <c r="D10" s="102"/>
      <c r="E10" s="102"/>
      <c r="F10" s="102"/>
      <c r="G10" s="102"/>
      <c r="H10" s="102"/>
      <c r="I10" s="102"/>
      <c r="J10" s="102"/>
      <c r="K10" s="102"/>
      <c r="L10" s="102"/>
      <c r="M10" s="102"/>
    </row>
    <row r="11" spans="1:13" ht="15.5" x14ac:dyDescent="0.3">
      <c r="A11" s="104" t="s">
        <v>88</v>
      </c>
      <c r="B11" s="105"/>
      <c r="C11" s="105"/>
      <c r="D11" s="105"/>
      <c r="E11" s="177"/>
      <c r="F11" s="177"/>
      <c r="G11" s="105"/>
      <c r="H11" s="177"/>
      <c r="I11" s="177"/>
      <c r="J11" s="177"/>
      <c r="K11" s="177"/>
      <c r="L11" s="177"/>
      <c r="M11" s="177"/>
    </row>
    <row r="12" spans="1:13" x14ac:dyDescent="0.3">
      <c r="A12" s="178" t="s">
        <v>89</v>
      </c>
      <c r="B12" s="178"/>
      <c r="C12" s="178"/>
      <c r="D12" s="178"/>
      <c r="E12" s="178"/>
      <c r="F12" s="178"/>
      <c r="G12" s="106" t="s">
        <v>90</v>
      </c>
      <c r="H12" s="107">
        <v>1</v>
      </c>
      <c r="I12" s="107">
        <v>2</v>
      </c>
      <c r="J12" s="107">
        <v>3</v>
      </c>
      <c r="K12" s="107">
        <v>4</v>
      </c>
      <c r="L12" s="107">
        <v>5</v>
      </c>
      <c r="M12" s="107">
        <v>6</v>
      </c>
    </row>
    <row r="13" spans="1:13" x14ac:dyDescent="0.3">
      <c r="A13" s="180" t="s">
        <v>91</v>
      </c>
      <c r="B13" s="180"/>
      <c r="C13" s="180"/>
      <c r="D13" s="180"/>
      <c r="E13" s="180"/>
      <c r="F13" s="180"/>
      <c r="G13" s="108"/>
      <c r="H13" s="108"/>
      <c r="I13" s="108"/>
      <c r="J13" s="108"/>
      <c r="K13" s="108"/>
      <c r="L13" s="108"/>
      <c r="M13" s="108"/>
    </row>
    <row r="14" spans="1:13" ht="14.5" x14ac:dyDescent="0.3">
      <c r="A14" s="181" t="s">
        <v>92</v>
      </c>
      <c r="B14" s="181"/>
      <c r="C14" s="181"/>
      <c r="D14" s="181"/>
      <c r="E14" s="181"/>
      <c r="F14" s="181"/>
      <c r="G14" s="109" t="s">
        <v>93</v>
      </c>
      <c r="H14" s="110">
        <v>1</v>
      </c>
      <c r="I14" s="110">
        <v>1</v>
      </c>
      <c r="J14" s="110">
        <v>1</v>
      </c>
      <c r="K14" s="110">
        <v>1</v>
      </c>
      <c r="L14" s="110">
        <v>1</v>
      </c>
      <c r="M14" s="110">
        <v>1</v>
      </c>
    </row>
    <row r="15" spans="1:13" ht="15" customHeight="1" x14ac:dyDescent="0.3">
      <c r="A15" s="179" t="s">
        <v>105</v>
      </c>
      <c r="B15" s="179"/>
      <c r="C15" s="179"/>
      <c r="D15" s="179"/>
      <c r="E15" s="179"/>
      <c r="F15" s="179"/>
      <c r="G15" s="109" t="s">
        <v>94</v>
      </c>
      <c r="H15" s="110">
        <v>4</v>
      </c>
      <c r="I15" s="110">
        <v>4</v>
      </c>
      <c r="J15" s="110">
        <v>4</v>
      </c>
      <c r="K15" s="110">
        <v>4</v>
      </c>
      <c r="L15" s="110">
        <v>4</v>
      </c>
      <c r="M15" s="110">
        <v>4</v>
      </c>
    </row>
    <row r="16" spans="1:13" ht="15" customHeight="1" x14ac:dyDescent="0.3">
      <c r="A16" s="185"/>
      <c r="B16" s="186"/>
      <c r="C16" s="186"/>
      <c r="D16" s="186"/>
      <c r="E16" s="186"/>
      <c r="F16" s="187"/>
      <c r="G16" s="109"/>
      <c r="H16" s="110"/>
      <c r="I16" s="110"/>
      <c r="J16" s="110"/>
      <c r="K16" s="110"/>
      <c r="L16" s="110"/>
      <c r="M16" s="110"/>
    </row>
    <row r="17" spans="1:13" x14ac:dyDescent="0.3">
      <c r="A17" s="180" t="s">
        <v>95</v>
      </c>
      <c r="B17" s="180"/>
      <c r="C17" s="180"/>
      <c r="D17" s="180"/>
      <c r="E17" s="180"/>
      <c r="F17" s="180"/>
      <c r="G17" s="108"/>
      <c r="H17" s="110"/>
      <c r="I17" s="110"/>
      <c r="J17" s="110"/>
      <c r="K17" s="110"/>
      <c r="L17" s="110"/>
      <c r="M17" s="110"/>
    </row>
    <row r="18" spans="1:13" ht="14.5" x14ac:dyDescent="0.3">
      <c r="A18" s="181" t="s">
        <v>114</v>
      </c>
      <c r="B18" s="181"/>
      <c r="C18" s="181"/>
      <c r="D18" s="181"/>
      <c r="E18" s="181"/>
      <c r="F18" s="181"/>
      <c r="G18" s="109" t="s">
        <v>93</v>
      </c>
      <c r="H18" s="110">
        <v>7</v>
      </c>
      <c r="I18" s="110">
        <v>7</v>
      </c>
      <c r="J18" s="110">
        <v>7</v>
      </c>
      <c r="K18" s="110">
        <v>7</v>
      </c>
      <c r="L18" s="110">
        <v>7</v>
      </c>
      <c r="M18" s="110">
        <v>7</v>
      </c>
    </row>
    <row r="19" spans="1:13" ht="14.5" x14ac:dyDescent="0.3">
      <c r="A19" s="181" t="s">
        <v>105</v>
      </c>
      <c r="B19" s="181"/>
      <c r="C19" s="181"/>
      <c r="D19" s="181"/>
      <c r="E19" s="181"/>
      <c r="F19" s="181"/>
      <c r="G19" s="109"/>
      <c r="H19" s="110">
        <v>7</v>
      </c>
      <c r="I19" s="110">
        <v>7</v>
      </c>
      <c r="J19" s="110">
        <v>7</v>
      </c>
      <c r="K19" s="110">
        <v>7</v>
      </c>
      <c r="L19" s="110">
        <v>7</v>
      </c>
      <c r="M19" s="110">
        <v>7</v>
      </c>
    </row>
    <row r="20" spans="1:13" ht="14.5" x14ac:dyDescent="0.3">
      <c r="A20" s="111"/>
      <c r="B20" s="112"/>
      <c r="C20" s="112"/>
      <c r="D20" s="112"/>
      <c r="E20" s="112"/>
      <c r="F20" s="112"/>
      <c r="G20" s="109"/>
      <c r="H20" s="110"/>
      <c r="I20" s="110"/>
      <c r="J20" s="110"/>
      <c r="K20" s="110"/>
      <c r="L20" s="110"/>
      <c r="M20" s="110"/>
    </row>
    <row r="21" spans="1:13" x14ac:dyDescent="0.3">
      <c r="A21" s="183" t="s">
        <v>53</v>
      </c>
      <c r="B21" s="184"/>
      <c r="C21" s="184"/>
      <c r="D21" s="184"/>
      <c r="E21" s="184"/>
      <c r="F21" s="184"/>
      <c r="G21" s="113"/>
      <c r="H21" s="110"/>
      <c r="I21" s="110"/>
      <c r="J21" s="110"/>
      <c r="K21" s="110"/>
      <c r="L21" s="110"/>
      <c r="M21" s="110"/>
    </row>
    <row r="22" spans="1:13" ht="14.5" x14ac:dyDescent="0.3">
      <c r="A22" s="114" t="s">
        <v>96</v>
      </c>
      <c r="B22" s="115"/>
      <c r="C22" s="115"/>
      <c r="D22" s="115"/>
      <c r="E22" s="182"/>
      <c r="F22" s="182"/>
      <c r="G22" s="116" t="s">
        <v>93</v>
      </c>
      <c r="H22" s="110">
        <v>2</v>
      </c>
      <c r="I22" s="110">
        <v>2</v>
      </c>
      <c r="J22" s="110">
        <v>2</v>
      </c>
      <c r="K22" s="110">
        <v>2</v>
      </c>
      <c r="L22" s="110">
        <v>2</v>
      </c>
      <c r="M22" s="110">
        <v>2</v>
      </c>
    </row>
    <row r="23" spans="1:13" ht="14.5" x14ac:dyDescent="0.3">
      <c r="A23" s="114" t="s">
        <v>106</v>
      </c>
      <c r="B23" s="115"/>
      <c r="C23" s="115"/>
      <c r="D23" s="115"/>
      <c r="E23" s="182"/>
      <c r="F23" s="182"/>
      <c r="G23" s="116" t="s">
        <v>94</v>
      </c>
      <c r="H23" s="110">
        <v>11</v>
      </c>
      <c r="I23" s="110">
        <v>11</v>
      </c>
      <c r="J23" s="110">
        <v>11</v>
      </c>
      <c r="K23" s="110">
        <v>11</v>
      </c>
      <c r="L23" s="110">
        <v>11</v>
      </c>
      <c r="M23" s="110">
        <v>11</v>
      </c>
    </row>
    <row r="24" spans="1:13" ht="14.5" x14ac:dyDescent="0.3">
      <c r="A24" s="114" t="s">
        <v>97</v>
      </c>
      <c r="B24" s="115"/>
      <c r="C24" s="115"/>
      <c r="D24" s="115"/>
      <c r="E24" s="182"/>
      <c r="F24" s="182"/>
      <c r="G24" s="116" t="s">
        <v>93</v>
      </c>
      <c r="H24" s="110">
        <v>2</v>
      </c>
      <c r="I24" s="110">
        <v>2</v>
      </c>
      <c r="J24" s="110">
        <v>2</v>
      </c>
      <c r="K24" s="110">
        <v>2</v>
      </c>
      <c r="L24" s="110">
        <v>2</v>
      </c>
      <c r="M24" s="110">
        <v>2</v>
      </c>
    </row>
    <row r="25" spans="1:13" ht="14.5" x14ac:dyDescent="0.3">
      <c r="A25" s="114" t="s">
        <v>107</v>
      </c>
      <c r="B25" s="115"/>
      <c r="C25" s="115"/>
      <c r="D25" s="115"/>
      <c r="E25" s="182"/>
      <c r="F25" s="182"/>
      <c r="G25" s="116" t="s">
        <v>94</v>
      </c>
      <c r="H25" s="110">
        <v>11</v>
      </c>
      <c r="I25" s="110">
        <v>11</v>
      </c>
      <c r="J25" s="110">
        <v>11</v>
      </c>
      <c r="K25" s="110">
        <v>11</v>
      </c>
      <c r="L25" s="110">
        <v>11</v>
      </c>
      <c r="M25" s="110">
        <v>11</v>
      </c>
    </row>
    <row r="26" spans="1:13" ht="14.5" x14ac:dyDescent="0.3">
      <c r="A26" s="114" t="s">
        <v>98</v>
      </c>
      <c r="B26" s="115"/>
      <c r="C26" s="115"/>
      <c r="D26" s="115"/>
      <c r="E26" s="182"/>
      <c r="F26" s="182"/>
      <c r="G26" s="116" t="s">
        <v>93</v>
      </c>
      <c r="H26" s="110">
        <v>2</v>
      </c>
      <c r="I26" s="110">
        <v>2</v>
      </c>
      <c r="J26" s="110">
        <v>2</v>
      </c>
      <c r="K26" s="110">
        <v>2</v>
      </c>
      <c r="L26" s="110">
        <v>2</v>
      </c>
      <c r="M26" s="110">
        <v>2</v>
      </c>
    </row>
    <row r="27" spans="1:13" ht="14.5" x14ac:dyDescent="0.3">
      <c r="A27" s="114" t="s">
        <v>108</v>
      </c>
      <c r="B27" s="115"/>
      <c r="C27" s="115"/>
      <c r="D27" s="115"/>
      <c r="E27" s="182"/>
      <c r="F27" s="182"/>
      <c r="G27" s="116" t="s">
        <v>94</v>
      </c>
      <c r="H27" s="110">
        <v>11</v>
      </c>
      <c r="I27" s="110">
        <v>11</v>
      </c>
      <c r="J27" s="110">
        <v>11</v>
      </c>
      <c r="K27" s="110">
        <v>11</v>
      </c>
      <c r="L27" s="110">
        <v>11</v>
      </c>
      <c r="M27" s="110">
        <v>11</v>
      </c>
    </row>
    <row r="28" spans="1:13" ht="14.5" x14ac:dyDescent="0.3">
      <c r="A28" s="114" t="s">
        <v>99</v>
      </c>
      <c r="B28" s="115"/>
      <c r="C28" s="115"/>
      <c r="D28" s="115"/>
      <c r="E28" s="182"/>
      <c r="F28" s="182"/>
      <c r="G28" s="116" t="s">
        <v>93</v>
      </c>
      <c r="H28" s="110">
        <v>2</v>
      </c>
      <c r="I28" s="110">
        <v>2</v>
      </c>
      <c r="J28" s="110">
        <v>2</v>
      </c>
      <c r="K28" s="110">
        <v>2</v>
      </c>
      <c r="L28" s="110">
        <v>2</v>
      </c>
      <c r="M28" s="110">
        <v>2</v>
      </c>
    </row>
    <row r="29" spans="1:13" ht="14.5" x14ac:dyDescent="0.3">
      <c r="A29" s="114" t="s">
        <v>109</v>
      </c>
      <c r="B29" s="115"/>
      <c r="C29" s="115"/>
      <c r="D29" s="115"/>
      <c r="E29" s="182"/>
      <c r="F29" s="182"/>
      <c r="G29" s="116" t="s">
        <v>94</v>
      </c>
      <c r="H29" s="110">
        <v>11</v>
      </c>
      <c r="I29" s="110">
        <v>11</v>
      </c>
      <c r="J29" s="110">
        <v>11</v>
      </c>
      <c r="K29" s="110">
        <v>11</v>
      </c>
      <c r="L29" s="110">
        <v>11</v>
      </c>
      <c r="M29" s="110">
        <v>11</v>
      </c>
    </row>
    <row r="30" spans="1:13" ht="14.5" x14ac:dyDescent="0.3">
      <c r="A30" s="114"/>
      <c r="B30" s="115"/>
      <c r="C30" s="115"/>
      <c r="D30" s="115"/>
      <c r="E30" s="182"/>
      <c r="F30" s="182"/>
      <c r="G30" s="113"/>
      <c r="H30" s="108"/>
      <c r="I30" s="108"/>
      <c r="J30" s="108"/>
      <c r="K30" s="108"/>
      <c r="L30" s="108"/>
      <c r="M30" s="108"/>
    </row>
    <row r="31" spans="1:13" x14ac:dyDescent="0.3">
      <c r="A31" s="183" t="s">
        <v>100</v>
      </c>
      <c r="B31" s="184"/>
      <c r="C31" s="184"/>
      <c r="D31" s="184"/>
      <c r="E31" s="184"/>
      <c r="F31" s="184"/>
      <c r="G31" s="113"/>
      <c r="H31" s="108"/>
      <c r="I31" s="108"/>
      <c r="J31" s="108"/>
      <c r="K31" s="108"/>
      <c r="L31" s="108"/>
      <c r="M31" s="108"/>
    </row>
    <row r="32" spans="1:13" ht="14.5" x14ac:dyDescent="0.3">
      <c r="A32" s="114" t="s">
        <v>101</v>
      </c>
      <c r="B32" s="115"/>
      <c r="C32" s="115"/>
      <c r="D32" s="115"/>
      <c r="E32" s="182"/>
      <c r="F32" s="182"/>
      <c r="G32" s="116" t="s">
        <v>94</v>
      </c>
      <c r="H32" s="110">
        <v>5</v>
      </c>
      <c r="I32" s="110">
        <v>5</v>
      </c>
      <c r="J32" s="110">
        <v>5</v>
      </c>
      <c r="K32" s="110">
        <v>5</v>
      </c>
      <c r="L32" s="110">
        <v>5</v>
      </c>
      <c r="M32" s="110">
        <v>5</v>
      </c>
    </row>
    <row r="33" spans="1:13" ht="14.5" x14ac:dyDescent="0.3">
      <c r="A33" s="114"/>
      <c r="B33" s="115"/>
      <c r="C33" s="115"/>
      <c r="D33" s="115"/>
      <c r="E33" s="115"/>
      <c r="F33" s="115"/>
      <c r="G33" s="116"/>
      <c r="H33" s="110"/>
      <c r="I33" s="110"/>
      <c r="J33" s="110"/>
      <c r="K33" s="110"/>
      <c r="L33" s="110"/>
      <c r="M33" s="110"/>
    </row>
    <row r="34" spans="1:13" x14ac:dyDescent="0.3">
      <c r="A34" s="183" t="s">
        <v>102</v>
      </c>
      <c r="B34" s="184"/>
      <c r="C34" s="184"/>
      <c r="D34" s="184"/>
      <c r="E34" s="184"/>
      <c r="F34" s="184"/>
      <c r="G34" s="113"/>
      <c r="H34" s="117"/>
      <c r="I34" s="117"/>
      <c r="J34" s="117"/>
      <c r="K34" s="117"/>
      <c r="L34" s="117"/>
      <c r="M34" s="117"/>
    </row>
    <row r="35" spans="1:13" ht="14.5" x14ac:dyDescent="0.3">
      <c r="A35" s="114" t="s">
        <v>103</v>
      </c>
      <c r="B35" s="118"/>
      <c r="C35" s="112"/>
      <c r="D35" s="115"/>
      <c r="E35" s="182"/>
      <c r="F35" s="182"/>
      <c r="G35" s="116" t="s">
        <v>94</v>
      </c>
      <c r="H35" s="110">
        <v>1</v>
      </c>
      <c r="I35" s="110">
        <v>1</v>
      </c>
      <c r="J35" s="110">
        <v>1</v>
      </c>
      <c r="K35" s="110">
        <v>1</v>
      </c>
      <c r="L35" s="110">
        <v>1</v>
      </c>
      <c r="M35" s="110">
        <v>1</v>
      </c>
    </row>
    <row r="36" spans="1:13" ht="14.5" x14ac:dyDescent="0.3">
      <c r="A36" s="114"/>
      <c r="B36" s="118"/>
      <c r="C36" s="112"/>
      <c r="D36" s="115"/>
      <c r="E36" s="115"/>
      <c r="F36" s="115"/>
      <c r="G36" s="116"/>
      <c r="H36" s="110"/>
      <c r="I36" s="110"/>
      <c r="J36" s="110"/>
      <c r="K36" s="110"/>
      <c r="L36" s="110"/>
      <c r="M36" s="110"/>
    </row>
    <row r="37" spans="1:13" x14ac:dyDescent="0.3">
      <c r="A37" s="183" t="s">
        <v>104</v>
      </c>
      <c r="B37" s="184"/>
      <c r="C37" s="184"/>
      <c r="D37" s="184"/>
      <c r="E37" s="184"/>
      <c r="F37" s="184"/>
      <c r="G37" s="113"/>
      <c r="H37" s="119"/>
      <c r="I37" s="119"/>
      <c r="J37" s="119"/>
      <c r="K37" s="119"/>
      <c r="L37" s="119"/>
      <c r="M37" s="119"/>
    </row>
    <row r="38" spans="1:13" ht="14.5" x14ac:dyDescent="0.3">
      <c r="A38" s="114" t="s">
        <v>103</v>
      </c>
      <c r="B38" s="118"/>
      <c r="C38" s="112"/>
      <c r="D38" s="115"/>
      <c r="E38" s="182"/>
      <c r="F38" s="182"/>
      <c r="G38" s="116"/>
      <c r="H38" s="117"/>
      <c r="I38" s="117"/>
      <c r="J38" s="117"/>
      <c r="K38" s="117"/>
      <c r="L38" s="117"/>
      <c r="M38" s="117"/>
    </row>
    <row r="39" spans="1:13" ht="14.5" x14ac:dyDescent="0.3">
      <c r="A39" s="114" t="s">
        <v>110</v>
      </c>
      <c r="B39" s="118"/>
      <c r="C39" s="112"/>
      <c r="D39" s="115"/>
      <c r="E39" s="182"/>
      <c r="F39" s="182"/>
      <c r="G39" s="116" t="s">
        <v>94</v>
      </c>
      <c r="H39" s="110">
        <v>3</v>
      </c>
      <c r="I39" s="110">
        <v>3</v>
      </c>
      <c r="J39" s="110">
        <v>3</v>
      </c>
      <c r="K39" s="110">
        <v>3</v>
      </c>
      <c r="L39" s="110">
        <v>3</v>
      </c>
      <c r="M39" s="110">
        <v>3</v>
      </c>
    </row>
    <row r="40" spans="1:13" ht="14.5" x14ac:dyDescent="0.3">
      <c r="A40" s="114" t="s">
        <v>111</v>
      </c>
      <c r="B40" s="118"/>
      <c r="C40" s="112"/>
      <c r="D40" s="115"/>
      <c r="E40" s="182"/>
      <c r="F40" s="182"/>
      <c r="G40" s="116" t="s">
        <v>94</v>
      </c>
      <c r="H40" s="110">
        <v>3</v>
      </c>
      <c r="I40" s="110">
        <v>3</v>
      </c>
      <c r="J40" s="110">
        <v>3</v>
      </c>
      <c r="K40" s="110">
        <v>3</v>
      </c>
      <c r="L40" s="110">
        <v>3</v>
      </c>
      <c r="M40" s="110">
        <v>3</v>
      </c>
    </row>
    <row r="41" spans="1:13" ht="14.5" x14ac:dyDescent="0.3">
      <c r="A41" s="114" t="s">
        <v>112</v>
      </c>
      <c r="B41" s="118"/>
      <c r="C41" s="112"/>
      <c r="D41" s="115"/>
      <c r="E41" s="182"/>
      <c r="F41" s="182"/>
      <c r="G41" s="116" t="s">
        <v>94</v>
      </c>
      <c r="H41" s="110">
        <v>3</v>
      </c>
      <c r="I41" s="110">
        <v>3</v>
      </c>
      <c r="J41" s="110">
        <v>3</v>
      </c>
      <c r="K41" s="110">
        <v>3</v>
      </c>
      <c r="L41" s="110">
        <v>3</v>
      </c>
      <c r="M41" s="110">
        <v>3</v>
      </c>
    </row>
    <row r="42" spans="1:13" ht="14.5" x14ac:dyDescent="0.3">
      <c r="A42" s="114" t="s">
        <v>113</v>
      </c>
      <c r="B42" s="118"/>
      <c r="C42" s="112"/>
      <c r="D42" s="115"/>
      <c r="E42" s="182"/>
      <c r="F42" s="182"/>
      <c r="G42" s="116" t="s">
        <v>94</v>
      </c>
      <c r="H42" s="117">
        <v>3</v>
      </c>
      <c r="I42" s="117">
        <v>3</v>
      </c>
      <c r="J42" s="117">
        <v>3</v>
      </c>
      <c r="K42" s="117">
        <v>3</v>
      </c>
      <c r="L42" s="117">
        <v>3</v>
      </c>
      <c r="M42" s="117">
        <v>3</v>
      </c>
    </row>
  </sheetData>
  <mergeCells count="38">
    <mergeCell ref="B5:H5"/>
    <mergeCell ref="B6:H6"/>
    <mergeCell ref="B7:H7"/>
    <mergeCell ref="B8:H8"/>
    <mergeCell ref="B2:H2"/>
    <mergeCell ref="A16:F16"/>
    <mergeCell ref="A37:F37"/>
    <mergeCell ref="E38:F38"/>
    <mergeCell ref="E24:F24"/>
    <mergeCell ref="E25:F25"/>
    <mergeCell ref="E26:F26"/>
    <mergeCell ref="E27:F27"/>
    <mergeCell ref="E28:F28"/>
    <mergeCell ref="E29:F29"/>
    <mergeCell ref="A21:F21"/>
    <mergeCell ref="E22:F22"/>
    <mergeCell ref="E23:F23"/>
    <mergeCell ref="A13:F13"/>
    <mergeCell ref="A14:F14"/>
    <mergeCell ref="B4:H4"/>
    <mergeCell ref="E40:F40"/>
    <mergeCell ref="E41:F41"/>
    <mergeCell ref="E42:F42"/>
    <mergeCell ref="E30:F30"/>
    <mergeCell ref="A31:F31"/>
    <mergeCell ref="E32:F32"/>
    <mergeCell ref="A34:F34"/>
    <mergeCell ref="E35:F35"/>
    <mergeCell ref="A17:F17"/>
    <mergeCell ref="A18:F18"/>
    <mergeCell ref="A19:F19"/>
    <mergeCell ref="E11:F11"/>
    <mergeCell ref="E39:F39"/>
    <mergeCell ref="H11:I11"/>
    <mergeCell ref="J11:K11"/>
    <mergeCell ref="L11:M11"/>
    <mergeCell ref="A12:F12"/>
    <mergeCell ref="A15:F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0AA4A10C837C44A2DE89EE293E9E77" ma:contentTypeVersion="16" ma:contentTypeDescription="Een nieuw document maken." ma:contentTypeScope="" ma:versionID="e0ee2e62199a605349b056a348da602f">
  <xsd:schema xmlns:xsd="http://www.w3.org/2001/XMLSchema" xmlns:xs="http://www.w3.org/2001/XMLSchema" xmlns:p="http://schemas.microsoft.com/office/2006/metadata/properties" xmlns:ns2="e5167eb2-d146-48ba-b9f3-7e68dce4d426" xmlns:ns3="08cd7ea0-11af-4500-8973-0d9731a6ac20" targetNamespace="http://schemas.microsoft.com/office/2006/metadata/properties" ma:root="true" ma:fieldsID="82d2e0d337d7cba9cc2f992fee2f73f9" ns2:_="" ns3:_="">
    <xsd:import namespace="e5167eb2-d146-48ba-b9f3-7e68dce4d426"/>
    <xsd:import namespace="08cd7ea0-11af-4500-8973-0d9731a6ac2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2:SharedWithUsers" minOccurs="0"/>
                <xsd:element ref="ns2:SharedWithDetails" minOccurs="0"/>
                <xsd:element ref="ns3:MediaServiceLocation"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167eb2-d146-48ba-b9f3-7e68dce4d426"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3147f486-2268-4c16-bddd-ec4dd1e5d69e}" ma:internalName="TaxCatchAll" ma:showField="CatchAllData" ma:web="e5167eb2-d146-48ba-b9f3-7e68dce4d42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cd7ea0-11af-4500-8973-0d9731a6ac2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c2a34957-f4c5-4396-b3a3-e9c9104dfe7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e5167eb2-d146-48ba-b9f3-7e68dce4d426">TS016D218CE-1466977290-7376</_dlc_DocId>
    <_dlc_DocIdUrl xmlns="e5167eb2-d146-48ba-b9f3-7e68dce4d426">
      <Url>https://prorailbv.sharepoint.com/teams/Outillagestrategie2024/_layouts/15/DocIdRedir.aspx?ID=TS016D218CE-1466977290-7376</Url>
      <Description>TS016D218CE-1466977290-7376</Description>
    </_dlc_DocIdUrl>
    <TaxCatchAll xmlns="e5167eb2-d146-48ba-b9f3-7e68dce4d426" xsi:nil="true"/>
    <lcf76f155ced4ddcb4097134ff3c332f xmlns="08cd7ea0-11af-4500-8973-0d9731a6ac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C54570-3E09-4E7C-BC44-CDF74A15BF62}">
  <ds:schemaRefs>
    <ds:schemaRef ds:uri="http://schemas.microsoft.com/sharepoint/v3/contenttype/forms"/>
  </ds:schemaRefs>
</ds:datastoreItem>
</file>

<file path=customXml/itemProps2.xml><?xml version="1.0" encoding="utf-8"?>
<ds:datastoreItem xmlns:ds="http://schemas.openxmlformats.org/officeDocument/2006/customXml" ds:itemID="{8FEF37BE-45C6-4688-9EA7-8116B8605324}"/>
</file>

<file path=customXml/itemProps3.xml><?xml version="1.0" encoding="utf-8"?>
<ds:datastoreItem xmlns:ds="http://schemas.openxmlformats.org/officeDocument/2006/customXml" ds:itemID="{6A765B1C-D434-40DC-B10F-BBC43ED0EBCA}">
  <ds:schemaRefs>
    <ds:schemaRef ds:uri="http://schemas.microsoft.com/sharepoint/events"/>
  </ds:schemaRefs>
</ds:datastoreItem>
</file>

<file path=customXml/itemProps4.xml><?xml version="1.0" encoding="utf-8"?>
<ds:datastoreItem xmlns:ds="http://schemas.openxmlformats.org/officeDocument/2006/customXml" ds:itemID="{26812704-6741-4844-8CBF-44D921946785}">
  <ds:schemaRefs>
    <ds:schemaRef ds:uri="http://schemas.microsoft.com/office/2006/documentManagement/types"/>
    <ds:schemaRef ds:uri="08cd7ea0-11af-4500-8973-0d9731a6ac20"/>
    <ds:schemaRef ds:uri="http://schemas.microsoft.com/office/2006/metadata/properties"/>
    <ds:schemaRef ds:uri="http://schemas.microsoft.com/office/infopath/2007/PartnerControls"/>
    <ds:schemaRef ds:uri="http://purl.org/dc/terms/"/>
    <ds:schemaRef ds:uri="http://purl.org/dc/elements/1.1/"/>
    <ds:schemaRef ds:uri="e5167eb2-d146-48ba-b9f3-7e68dce4d426"/>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Samenvatting inschrijving</vt:lpstr>
      <vt:lpstr>1.1 Jaarlijkse kosten</vt:lpstr>
      <vt:lpstr>1.2 Optie tarieven &amp; prijzen</vt:lpstr>
      <vt:lpstr>1.3 Fictieve aantallen</vt:lpstr>
    </vt:vector>
  </TitlesOfParts>
  <Manager/>
  <Company>ProRail afdeling AKI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Format aanbiedingsbegroting UAV Gc</dc:subject>
  <dc:creator>willem.naberman@prorail.nl</dc:creator>
  <cp:keywords/>
  <dc:description/>
  <cp:lastModifiedBy>Wolf, W.C. van der (Wilco)</cp:lastModifiedBy>
  <cp:revision/>
  <dcterms:created xsi:type="dcterms:W3CDTF">2008-05-20T08:37:19Z</dcterms:created>
  <dcterms:modified xsi:type="dcterms:W3CDTF">2025-11-27T14:09:12Z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0x010100310AA4A10C837C44A2DE89EE293E9E77</vt:lpwstr>
  </property>
  <property fmtid="{D5CDD505-2E9C-101B-9397-08002B2CF9AE}" pid="4" name="_dlc_DocIdItemGuid">
    <vt:lpwstr>342dc102-e64a-4732-8e43-11c785f6667e</vt:lpwstr>
  </property>
  <property fmtid="{D5CDD505-2E9C-101B-9397-08002B2CF9AE}" pid="5" name="MediaServiceImageTags">
    <vt:lpwstr/>
  </property>
  <property fmtid="{D5CDD505-2E9C-101B-9397-08002B2CF9AE}" pid="6" name="MSIP_Label_24e57bac-d225-40fb-8a9e-62b5be587a96_Enabled">
    <vt:lpwstr>true</vt:lpwstr>
  </property>
  <property fmtid="{D5CDD505-2E9C-101B-9397-08002B2CF9AE}" pid="7" name="MSIP_Label_24e57bac-d225-40fb-8a9e-62b5be587a96_SetDate">
    <vt:lpwstr>2024-08-06T14:17:21Z</vt:lpwstr>
  </property>
  <property fmtid="{D5CDD505-2E9C-101B-9397-08002B2CF9AE}" pid="8" name="MSIP_Label_24e57bac-d225-40fb-8a9e-62b5be587a96_Method">
    <vt:lpwstr>Standard</vt:lpwstr>
  </property>
  <property fmtid="{D5CDD505-2E9C-101B-9397-08002B2CF9AE}" pid="9" name="MSIP_Label_24e57bac-d225-40fb-8a9e-62b5be587a96_Name">
    <vt:lpwstr>Internal</vt:lpwstr>
  </property>
  <property fmtid="{D5CDD505-2E9C-101B-9397-08002B2CF9AE}" pid="10" name="MSIP_Label_24e57bac-d225-40fb-8a9e-62b5be587a96_SiteId">
    <vt:lpwstr>a398fcff-8d2b-4930-a7f7-e1c99a108d77</vt:lpwstr>
  </property>
  <property fmtid="{D5CDD505-2E9C-101B-9397-08002B2CF9AE}" pid="11" name="MSIP_Label_24e57bac-d225-40fb-8a9e-62b5be587a96_ActionId">
    <vt:lpwstr>31dbac77-6160-4041-ac49-9d25b968ae4f</vt:lpwstr>
  </property>
  <property fmtid="{D5CDD505-2E9C-101B-9397-08002B2CF9AE}" pid="12" name="MSIP_Label_24e57bac-d225-40fb-8a9e-62b5be587a96_ContentBits">
    <vt:lpwstr>0</vt:lpwstr>
  </property>
  <property fmtid="{D5CDD505-2E9C-101B-9397-08002B2CF9AE}" pid="13" name="Documentstatus">
    <vt:lpwstr>8;#Definitief|3fb17971-961c-459d-b6f7-fdc3141cdb1a</vt:lpwstr>
  </property>
  <property fmtid="{D5CDD505-2E9C-101B-9397-08002B2CF9AE}" pid="14" name="Handeling">
    <vt:lpwstr>1;#SL00|3ebfef6a-68be-495d-a741-94fc00247443</vt:lpwstr>
  </property>
  <property fmtid="{D5CDD505-2E9C-101B-9397-08002B2CF9AE}" pid="15" name="Vertrouwelijkheid">
    <vt:lpwstr>49;#Publiek|9187f0b9-784a-46be-b111-493a2d925bdc</vt:lpwstr>
  </property>
  <property fmtid="{D5CDD505-2E9C-101B-9397-08002B2CF9AE}" pid="16" name="_dlc_policyId">
    <vt:lpwstr/>
  </property>
  <property fmtid="{D5CDD505-2E9C-101B-9397-08002B2CF9AE}" pid="17" name="ItemRetentionFormula">
    <vt:lpwstr/>
  </property>
  <property fmtid="{D5CDD505-2E9C-101B-9397-08002B2CF9AE}" pid="18" name="TaxKeyword">
    <vt:lpwstr/>
  </property>
  <property fmtid="{D5CDD505-2E9C-101B-9397-08002B2CF9AE}" pid="19" name="Type document">
    <vt:lpwstr/>
  </property>
  <property fmtid="{D5CDD505-2E9C-101B-9397-08002B2CF9AE}" pid="20" name="Verantwoordelijke afdeling">
    <vt:lpwstr/>
  </property>
</Properties>
</file>