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213" documentId="8_{A670F1E2-159A-457C-92B2-060149B7DB9C}" xr6:coauthVersionLast="47" xr6:coauthVersionMax="47" xr10:uidLastSave="{8D762F33-F53A-428F-BB9C-90BE11409B74}"/>
  <bookViews>
    <workbookView xWindow="-108" yWindow="-108" windowWidth="23256" windowHeight="12456" xr2:uid="{00000000-000D-0000-FFFF-FFFF00000000}"/>
  </bookViews>
  <sheets>
    <sheet name="Instructies" sheetId="3" r:id="rId1"/>
    <sheet name="Bijlage C - Prijzenblad" sheetId="2" r:id="rId2"/>
  </sheets>
  <definedNames>
    <definedName name="_xlnm.Print_Area" localSheetId="1">'Bijlage C - Prijzenblad'!$A$1:$M$55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G34" i="2"/>
  <c r="G33" i="2"/>
  <c r="G32" i="2"/>
  <c r="G31" i="2"/>
  <c r="G29" i="2"/>
  <c r="G30" i="2"/>
  <c r="G27" i="2"/>
  <c r="G28" i="2"/>
  <c r="G26" i="2"/>
  <c r="G36" i="2" l="1"/>
  <c r="K36" i="2" s="1"/>
  <c r="G39" i="2"/>
  <c r="G40" i="2"/>
  <c r="G16" i="2"/>
  <c r="G17" i="2"/>
  <c r="G18" i="2"/>
  <c r="G44" i="2"/>
  <c r="G45" i="2" s="1"/>
  <c r="K45" i="2" s="1"/>
  <c r="E22" i="2"/>
  <c r="G22" i="2" s="1"/>
  <c r="G23" i="2" s="1"/>
  <c r="K23" i="2" s="1"/>
  <c r="G41" i="2" l="1"/>
  <c r="K41" i="2" s="1"/>
  <c r="G19" i="2"/>
  <c r="K19" i="2" s="1"/>
  <c r="K47" i="2" s="1"/>
</calcChain>
</file>

<file path=xl/sharedStrings.xml><?xml version="1.0" encoding="utf-8"?>
<sst xmlns="http://schemas.openxmlformats.org/spreadsheetml/2006/main" count="74" uniqueCount="55">
  <si>
    <t>• Dit inschrijfbiljet dient rechtsgeldig te worden ondertekend.</t>
  </si>
  <si>
    <t xml:space="preserve">• Alle prijzen zijn exclusief BTW. </t>
  </si>
  <si>
    <t>Prijs/stuk</t>
  </si>
  <si>
    <t>Fictief aantal</t>
  </si>
  <si>
    <t>Vaste prijs</t>
  </si>
  <si>
    <t>Subtotaal</t>
  </si>
  <si>
    <t>Fictief Aantal</t>
  </si>
  <si>
    <t>Bedrijfsnaam:</t>
  </si>
  <si>
    <t>(handtekening)</t>
  </si>
  <si>
    <t>Naam:</t>
  </si>
  <si>
    <t>Functie:</t>
  </si>
  <si>
    <t>Plaats:</t>
  </si>
  <si>
    <t>Datum:</t>
  </si>
  <si>
    <t>Meerprijs verrijdbaar onderstel met lift (mobiel gebruik)</t>
  </si>
  <si>
    <t>Minderprijs muurbevestiging zonder lift (kantoren en kleine ruimtes)</t>
  </si>
  <si>
    <t>Digibord type 3 prijscomponenten (van toepassing bij niet-standaard installatie)</t>
  </si>
  <si>
    <t>• Er mogen geen negatieve bedragen en/of percentages worden ingevuld.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</si>
  <si>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</si>
  <si>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</si>
  <si>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</si>
  <si>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</si>
  <si>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</si>
  <si>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</si>
  <si>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</si>
  <si>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</si>
  <si>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</si>
  <si>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</si>
  <si>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</si>
  <si>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• Het prijzenblad mag niet worden gewijzigd door de leverancier.</t>
  </si>
  <si>
    <t xml:space="preserve">• Alle cellen in Kolom K worden automatisch berekend. 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</si>
  <si>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cellen in Kolom D dienen door Inschrijver te worden ingevuld.</t>
    </r>
  </si>
  <si>
    <t>Bijlage C - Prijzenblad</t>
  </si>
  <si>
    <t>• De genoemde aantallen in kolom D zijn fictief. Hieraan kunnen geen rechten worden ontleend. Er geldt geen afnamegarantie en/of verplichting.</t>
  </si>
  <si>
    <t>Prijscomponent 1 -  Levering Touchscreens</t>
  </si>
  <si>
    <t>• Prijsafwijking zal maximaal 15% van de geldende marktprijs bedragen. Bij een afwijking van meer dan 15% behoudt de aanbestedende dienst zich het recht voor om de goederen of diensten elders af te nemen.</t>
  </si>
  <si>
    <t>Prijscomponent 2 - Installatie</t>
  </si>
  <si>
    <t xml:space="preserve">Aanvullende training gebruikers </t>
  </si>
  <si>
    <t>Levering digibord type 2 (Digibord en elektrisch verstelbare muurlift)</t>
  </si>
  <si>
    <t>Levering digibord type 3 (Digibord en elektrisch verstelbare muurlift)</t>
  </si>
  <si>
    <t>Levering digibord type 4 (Digibord en elektrisch verstelbare muurlift)</t>
  </si>
  <si>
    <t>Installatie digibord (Installatie lift en bord met kabels, kabelgoot en klein materiaal)</t>
  </si>
  <si>
    <t>Verhuizen van digiborden binnen één locatie (eis U7)</t>
  </si>
  <si>
    <t>Verhuizen van digiborden tussen locaties (eis U7)</t>
  </si>
  <si>
    <t>Prijscomponent 3 - Extra opties uit bijlage H - Touchscreens</t>
  </si>
  <si>
    <t>Prijscomponent 4 - Extra opties uit bijlage H - Diensten</t>
  </si>
  <si>
    <t>Montage op extra verlaagde wandlift (eis U2)</t>
  </si>
  <si>
    <t>Montage op een verrijdbare lift (eis U3)</t>
  </si>
  <si>
    <t>Wandmontage Portrait (eis U4)</t>
  </si>
  <si>
    <t>Extra bekabeling  USB-A 2.0 (eis U6)</t>
  </si>
  <si>
    <t>Extra bekabeling  HDMI 2.0 (eis U6)</t>
  </si>
  <si>
    <t>Extra bekabeling  USB-C (NvI)</t>
  </si>
  <si>
    <t>Montage en leveren whiteboard (eis U8)</t>
  </si>
  <si>
    <t>Soundbar (eis U9)</t>
  </si>
  <si>
    <t>Inschrijfprijs</t>
  </si>
  <si>
    <t>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</si>
</sst>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tillium Web"/>
    </font>
    <font>
      <sz val="11"/>
      <color theme="1"/>
      <name val="Titillium Web"/>
    </font>
    <font>
      <sz val="11"/>
      <color theme="0"/>
      <name val="Titillium Web"/>
    </font>
  </fonts>
  <fills count="1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D3E7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DFFC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7" applyNumberFormat="0" applyAlignment="0" applyProtection="0"/>
    <xf numFmtId="0" fontId="7" fillId="5" borderId="8" applyNumberFormat="0" applyAlignment="0" applyProtection="0"/>
    <xf numFmtId="0" fontId="8" fillId="5" borderId="7" applyNumberFormat="0" applyAlignment="0" applyProtection="0"/>
    <xf numFmtId="0" fontId="9" fillId="0" borderId="9" applyNumberFormat="0" applyFill="0" applyAlignment="0" applyProtection="0"/>
    <xf numFmtId="0" fontId="10" fillId="6" borderId="10" applyNumberFormat="0" applyAlignment="0" applyProtection="0"/>
    <xf numFmtId="0" fontId="11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44" fontId="1" fillId="3" borderId="3">
      <alignment horizontal="center"/>
    </xf>
    <xf numFmtId="44" fontId="1" fillId="2" borderId="3"/>
    <xf numFmtId="0" fontId="1" fillId="2" borderId="0"/>
    <xf numFmtId="44" fontId="1" fillId="8" borderId="3"/>
  </cellStyleXfs>
  <cellXfs count="74">
    <xf numFmtId="0" fontId="0" fillId="0" borderId="0" xfId="0"/>
    <xf numFmtId="0" fontId="14" fillId="9" borderId="0" xfId="0" applyFont="1" applyFill="1"/>
    <xf numFmtId="0" fontId="14" fillId="9" borderId="0" xfId="18" applyFont="1" applyFill="1"/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20" xfId="0" applyFont="1" applyFill="1" applyBorder="1"/>
    <xf numFmtId="0" fontId="14" fillId="9" borderId="22" xfId="0" applyFont="1" applyFill="1" applyBorder="1"/>
    <xf numFmtId="0" fontId="14" fillId="9" borderId="23" xfId="0" applyFont="1" applyFill="1" applyBorder="1"/>
    <xf numFmtId="0" fontId="14" fillId="9" borderId="24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0" xfId="0" applyFont="1" applyFill="1" applyAlignment="1">
      <alignment horizontal="left" wrapText="1"/>
    </xf>
    <xf numFmtId="0" fontId="19" fillId="9" borderId="0" xfId="0" applyFont="1" applyFill="1"/>
    <xf numFmtId="0" fontId="19" fillId="10" borderId="1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/>
    </xf>
    <xf numFmtId="0" fontId="19" fillId="10" borderId="0" xfId="0" applyFont="1" applyFill="1" applyAlignment="1">
      <alignment wrapText="1"/>
    </xf>
    <xf numFmtId="0" fontId="14" fillId="9" borderId="3" xfId="0" applyFont="1" applyFill="1" applyBorder="1" applyAlignment="1">
      <alignment wrapText="1"/>
    </xf>
    <xf numFmtId="0" fontId="14" fillId="9" borderId="0" xfId="0" applyFont="1" applyFill="1" applyAlignment="1">
      <alignment wrapText="1"/>
    </xf>
    <xf numFmtId="0" fontId="19" fillId="10" borderId="3" xfId="0" applyFont="1" applyFill="1" applyBorder="1" applyAlignment="1">
      <alignment horizontal="left"/>
    </xf>
    <xf numFmtId="0" fontId="21" fillId="0" borderId="0" xfId="0" applyFont="1"/>
    <xf numFmtId="0" fontId="22" fillId="0" borderId="0" xfId="0" applyFont="1"/>
    <xf numFmtId="0" fontId="22" fillId="0" borderId="19" xfId="0" applyFont="1" applyBorder="1"/>
    <xf numFmtId="0" fontId="22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22" fillId="14" borderId="19" xfId="0" applyFont="1" applyFill="1" applyBorder="1" applyAlignment="1">
      <alignment vertical="center"/>
    </xf>
    <xf numFmtId="44" fontId="14" fillId="15" borderId="3" xfId="1" applyFont="1" applyFill="1" applyBorder="1" applyAlignment="1">
      <alignment horizontal="left"/>
    </xf>
    <xf numFmtId="44" fontId="14" fillId="15" borderId="3" xfId="1" applyFont="1" applyFill="1" applyBorder="1" applyAlignment="1">
      <alignment horizontal="left" wrapText="1"/>
    </xf>
    <xf numFmtId="0" fontId="22" fillId="15" borderId="19" xfId="0" applyFont="1" applyFill="1" applyBorder="1" applyAlignment="1">
      <alignment vertical="center"/>
    </xf>
    <xf numFmtId="0" fontId="22" fillId="16" borderId="19" xfId="0" applyFont="1" applyFill="1" applyBorder="1"/>
    <xf numFmtId="0" fontId="14" fillId="12" borderId="3" xfId="0" applyFont="1" applyFill="1" applyBorder="1" applyAlignment="1">
      <alignment horizontal="left" wrapText="1"/>
    </xf>
    <xf numFmtId="0" fontId="14" fillId="12" borderId="3" xfId="0" applyFont="1" applyFill="1" applyBorder="1" applyAlignment="1">
      <alignment horizontal="left"/>
    </xf>
    <xf numFmtId="44" fontId="17" fillId="12" borderId="3" xfId="1" applyFont="1" applyFill="1" applyBorder="1"/>
    <xf numFmtId="44" fontId="14" fillId="12" borderId="3" xfId="1" applyNumberFormat="1" applyFont="1" applyFill="1" applyBorder="1"/>
    <xf numFmtId="0" fontId="14" fillId="13" borderId="3" xfId="0" applyFont="1" applyFill="1" applyBorder="1" applyAlignment="1">
      <alignment horizontal="left"/>
    </xf>
    <xf numFmtId="44" fontId="14" fillId="11" borderId="1" xfId="1" applyFont="1" applyFill="1" applyBorder="1" applyAlignment="1"/>
    <xf numFmtId="44" fontId="14" fillId="11" borderId="2" xfId="1" applyFont="1" applyFill="1" applyBorder="1" applyAlignment="1"/>
    <xf numFmtId="0" fontId="14" fillId="13" borderId="13" xfId="0" applyFont="1" applyFill="1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5" fillId="9" borderId="21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9" borderId="0" xfId="0" applyFont="1" applyFill="1" applyAlignment="1">
      <alignment horizontal="left" vertical="top" wrapText="1"/>
    </xf>
    <xf numFmtId="44" fontId="17" fillId="18" borderId="1" xfId="1" applyNumberFormat="1" applyFont="1" applyFill="1" applyBorder="1" applyAlignment="1"/>
    <xf numFmtId="0" fontId="17" fillId="18" borderId="2" xfId="1" applyNumberFormat="1" applyFont="1" applyFill="1" applyBorder="1" applyAlignment="1"/>
    <xf numFmtId="0" fontId="17" fillId="18" borderId="1" xfId="0" applyFont="1" applyFill="1" applyBorder="1" applyAlignment="1">
      <alignment horizontal="left" wrapText="1"/>
    </xf>
    <xf numFmtId="0" fontId="17" fillId="18" borderId="28" xfId="0" applyFont="1" applyFill="1" applyBorder="1" applyAlignment="1">
      <alignment horizontal="left" wrapText="1"/>
    </xf>
    <xf numFmtId="0" fontId="17" fillId="18" borderId="2" xfId="0" applyFont="1" applyFill="1" applyBorder="1" applyAlignment="1">
      <alignment horizontal="left" wrapText="1"/>
    </xf>
    <xf numFmtId="0" fontId="17" fillId="18" borderId="1" xfId="0" applyFont="1" applyFill="1" applyBorder="1" applyAlignment="1">
      <alignment wrapText="1"/>
    </xf>
    <xf numFmtId="0" fontId="17" fillId="18" borderId="28" xfId="0" applyFont="1" applyFill="1" applyBorder="1" applyAlignment="1">
      <alignment wrapText="1"/>
    </xf>
    <xf numFmtId="0" fontId="17" fillId="18" borderId="2" xfId="0" applyFont="1" applyFill="1" applyBorder="1" applyAlignment="1">
      <alignment wrapText="1"/>
    </xf>
    <xf numFmtId="0" fontId="19" fillId="17" borderId="29" xfId="0" applyFont="1" applyFill="1" applyBorder="1"/>
    <xf numFmtId="44" fontId="14" fillId="17" borderId="30" xfId="0" applyNumberFormat="1" applyFont="1" applyFill="1" applyBorder="1"/>
    <xf numFmtId="0" fontId="19" fillId="10" borderId="13" xfId="0" applyFont="1" applyFill="1" applyBorder="1" applyAlignment="1">
      <alignment horizontal="left"/>
    </xf>
    <xf numFmtId="0" fontId="19" fillId="10" borderId="14" xfId="0" applyFont="1" applyFill="1" applyBorder="1" applyAlignment="1">
      <alignment horizontal="left"/>
    </xf>
    <xf numFmtId="0" fontId="14" fillId="9" borderId="3" xfId="0" applyFont="1" applyFill="1" applyBorder="1"/>
    <xf numFmtId="0" fontId="14" fillId="9" borderId="1" xfId="0" applyFont="1" applyFill="1" applyBorder="1"/>
    <xf numFmtId="0" fontId="14" fillId="9" borderId="2" xfId="0" applyFont="1" applyFill="1" applyBorder="1"/>
    <xf numFmtId="0" fontId="14" fillId="9" borderId="0" xfId="0" applyFont="1" applyFill="1" applyBorder="1"/>
    <xf numFmtId="0" fontId="23" fillId="17" borderId="19" xfId="0" applyFont="1" applyFill="1" applyBorder="1"/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FCCFF"/>
      <color rgb="FFCDFFCD"/>
      <color rgb="FFD3E7FB"/>
      <color rgb="FFEFF9FF"/>
      <color rgb="FF0B87D3"/>
      <color rgb="FFF2C168"/>
      <color rgb="FF99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186611</xdr:rowOff>
    </xdr:from>
    <xdr:to>
      <xdr:col>11</xdr:col>
      <xdr:colOff>20734</xdr:colOff>
      <xdr:row>12</xdr:row>
      <xdr:rowOff>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1793174-478D-68E9-8BD8-400259133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3837" y="660917"/>
          <a:ext cx="2386705" cy="1889449"/>
        </a:xfrm>
        <a:prstGeom prst="roundRect">
          <a:avLst>
            <a:gd name="adj" fmla="val 4167"/>
          </a:avLst>
        </a:prstGeom>
        <a:solidFill>
          <a:srgbClr val="FFFFFF"/>
        </a:solidFill>
        <a:ln w="1905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4F06-15A3-4F23-ABD6-464647BE15E1}">
  <dimension ref="B2:D15"/>
  <sheetViews>
    <sheetView showGridLines="0" tabSelected="1" zoomScale="85" zoomScaleNormal="85" workbookViewId="0">
      <selection activeCell="D13" sqref="D13"/>
    </sheetView>
  </sheetViews>
  <sheetFormatPr defaultColWidth="8.77734375" defaultRowHeight="18" x14ac:dyDescent="0.5"/>
  <cols>
    <col min="1" max="1" width="4.21875" style="24" customWidth="1"/>
    <col min="2" max="2" width="13.21875" style="24" customWidth="1"/>
    <col min="3" max="3" width="4.21875" style="24" customWidth="1"/>
    <col min="4" max="4" width="96.21875" style="24" customWidth="1"/>
    <col min="5" max="16384" width="8.77734375" style="24"/>
  </cols>
  <sheetData>
    <row r="2" spans="2:4" ht="27.6" x14ac:dyDescent="0.75">
      <c r="B2" s="23" t="s">
        <v>17</v>
      </c>
    </row>
    <row r="3" spans="2:4" ht="18.600000000000001" thickBot="1" x14ac:dyDescent="0.55000000000000004"/>
    <row r="4" spans="2:4" ht="18.600000000000001" thickBot="1" x14ac:dyDescent="0.55000000000000004">
      <c r="B4" s="25" t="s">
        <v>18</v>
      </c>
      <c r="D4" s="24" t="s">
        <v>19</v>
      </c>
    </row>
    <row r="6" spans="2:4" ht="18.600000000000001" thickBot="1" x14ac:dyDescent="0.55000000000000004"/>
    <row r="7" spans="2:4" ht="36.6" thickBot="1" x14ac:dyDescent="0.55000000000000004">
      <c r="B7" s="31" t="s">
        <v>20</v>
      </c>
      <c r="D7" s="26" t="s">
        <v>21</v>
      </c>
    </row>
    <row r="8" spans="2:4" x14ac:dyDescent="0.5">
      <c r="B8" s="27"/>
      <c r="D8" s="26"/>
    </row>
    <row r="9" spans="2:4" ht="10.95" customHeight="1" thickBot="1" x14ac:dyDescent="0.55000000000000004"/>
    <row r="10" spans="2:4" ht="58.2" customHeight="1" thickBot="1" x14ac:dyDescent="0.55000000000000004">
      <c r="B10" s="28" t="s">
        <v>22</v>
      </c>
      <c r="D10" s="26" t="s">
        <v>23</v>
      </c>
    </row>
    <row r="11" spans="2:4" x14ac:dyDescent="0.5">
      <c r="D11" s="26"/>
    </row>
    <row r="12" spans="2:4" ht="18.600000000000001" thickBot="1" x14ac:dyDescent="0.55000000000000004"/>
    <row r="13" spans="2:4" ht="18.600000000000001" thickBot="1" x14ac:dyDescent="0.55000000000000004">
      <c r="B13" s="32" t="s">
        <v>24</v>
      </c>
      <c r="D13" s="24" t="s">
        <v>25</v>
      </c>
    </row>
    <row r="14" spans="2:4" ht="18.600000000000001" thickBot="1" x14ac:dyDescent="0.55000000000000004"/>
    <row r="15" spans="2:4" ht="18.600000000000001" thickBot="1" x14ac:dyDescent="0.55000000000000004">
      <c r="B15" s="73" t="s">
        <v>26</v>
      </c>
      <c r="D15" s="24" t="s">
        <v>27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14"/>
  <sheetViews>
    <sheetView zoomScale="98" zoomScaleNormal="190" zoomScaleSheetLayoutView="100" zoomScalePageLayoutView="80" workbookViewId="0">
      <selection activeCell="N15" sqref="N15:O15"/>
    </sheetView>
  </sheetViews>
  <sheetFormatPr defaultColWidth="9.33203125" defaultRowHeight="14.4" x14ac:dyDescent="0.3"/>
  <cols>
    <col min="1" max="1" width="2.6640625" style="1" customWidth="1"/>
    <col min="2" max="2" width="4.33203125" style="1" customWidth="1"/>
    <col min="3" max="3" width="74.6640625" style="1" bestFit="1" customWidth="1"/>
    <col min="4" max="4" width="19.5546875" style="1" customWidth="1"/>
    <col min="5" max="5" width="12.109375" style="1" bestFit="1" customWidth="1"/>
    <col min="6" max="7" width="2.6640625" style="1" customWidth="1"/>
    <col min="8" max="8" width="20" style="1" customWidth="1"/>
    <col min="9" max="9" width="2.6640625" style="1" customWidth="1"/>
    <col min="10" max="11" width="17.33203125" style="1" customWidth="1"/>
    <col min="12" max="12" width="4.33203125" style="1" customWidth="1"/>
    <col min="13" max="13" width="2.6640625" style="1" customWidth="1"/>
    <col min="14" max="14" width="9.33203125" style="1"/>
    <col min="15" max="15" width="17.77734375" style="1" customWidth="1"/>
    <col min="16" max="16384" width="9.33203125" style="1"/>
  </cols>
  <sheetData>
    <row r="1" spans="2:15" ht="15" customHeight="1" thickBot="1" x14ac:dyDescent="0.35"/>
    <row r="2" spans="2:15" ht="22.5" customHeight="1" thickTop="1" x14ac:dyDescent="0.3">
      <c r="B2" s="6"/>
      <c r="C2" s="48" t="s">
        <v>31</v>
      </c>
      <c r="D2" s="48"/>
      <c r="E2" s="48"/>
      <c r="F2" s="48"/>
      <c r="G2" s="48"/>
      <c r="H2" s="48"/>
      <c r="I2" s="48"/>
      <c r="J2" s="48"/>
      <c r="K2" s="48"/>
      <c r="L2" s="7"/>
    </row>
    <row r="3" spans="2:15" x14ac:dyDescent="0.3">
      <c r="B3" s="8"/>
      <c r="C3" s="49"/>
      <c r="D3" s="49"/>
      <c r="E3" s="49"/>
      <c r="F3" s="49"/>
      <c r="G3" s="49"/>
      <c r="H3" s="49"/>
      <c r="I3" s="49"/>
      <c r="J3" s="49"/>
      <c r="K3" s="49"/>
      <c r="L3" s="9"/>
    </row>
    <row r="4" spans="2:15" x14ac:dyDescent="0.3">
      <c r="B4" s="8"/>
      <c r="C4" s="1" t="s">
        <v>30</v>
      </c>
      <c r="J4" s="50"/>
      <c r="K4" s="51"/>
      <c r="L4" s="9"/>
    </row>
    <row r="5" spans="2:15" x14ac:dyDescent="0.3">
      <c r="B5" s="8"/>
      <c r="C5" s="1" t="s">
        <v>16</v>
      </c>
      <c r="J5" s="52"/>
      <c r="K5" s="53"/>
      <c r="L5" s="9"/>
    </row>
    <row r="6" spans="2:15" x14ac:dyDescent="0.3">
      <c r="B6" s="8"/>
      <c r="C6" s="1" t="s">
        <v>29</v>
      </c>
      <c r="J6" s="52"/>
      <c r="K6" s="53"/>
      <c r="L6" s="9"/>
    </row>
    <row r="7" spans="2:15" ht="31.2" customHeight="1" x14ac:dyDescent="0.3">
      <c r="B7" s="8"/>
      <c r="C7" s="56" t="s">
        <v>34</v>
      </c>
      <c r="D7" s="56"/>
      <c r="E7" s="56"/>
      <c r="F7" s="56"/>
      <c r="G7" s="56"/>
      <c r="H7" s="56"/>
      <c r="J7" s="52"/>
      <c r="K7" s="53"/>
      <c r="L7" s="9"/>
    </row>
    <row r="8" spans="2:15" x14ac:dyDescent="0.3">
      <c r="B8" s="8"/>
      <c r="C8" s="1" t="s">
        <v>0</v>
      </c>
      <c r="J8" s="52"/>
      <c r="K8" s="53"/>
      <c r="L8" s="9"/>
    </row>
    <row r="9" spans="2:15" x14ac:dyDescent="0.3">
      <c r="B9" s="8"/>
      <c r="C9" s="1" t="s">
        <v>28</v>
      </c>
      <c r="J9" s="52"/>
      <c r="K9" s="53"/>
      <c r="L9" s="9"/>
    </row>
    <row r="10" spans="2:15" x14ac:dyDescent="0.3">
      <c r="B10" s="8"/>
      <c r="C10" s="1" t="s">
        <v>32</v>
      </c>
      <c r="J10" s="52"/>
      <c r="K10" s="53"/>
      <c r="L10" s="9"/>
    </row>
    <row r="11" spans="2:15" x14ac:dyDescent="0.3">
      <c r="B11" s="8"/>
      <c r="C11" s="1" t="s">
        <v>1</v>
      </c>
      <c r="J11" s="52"/>
      <c r="K11" s="53"/>
      <c r="L11" s="9"/>
    </row>
    <row r="12" spans="2:15" x14ac:dyDescent="0.3">
      <c r="B12" s="8"/>
      <c r="J12" s="54"/>
      <c r="K12" s="55"/>
      <c r="L12" s="9"/>
    </row>
    <row r="13" spans="2:15" x14ac:dyDescent="0.3">
      <c r="B13" s="8"/>
      <c r="L13" s="9"/>
    </row>
    <row r="14" spans="2:15" ht="15.6" customHeight="1" x14ac:dyDescent="0.3">
      <c r="B14" s="8"/>
      <c r="C14"/>
      <c r="K14" s="2"/>
      <c r="L14" s="9"/>
    </row>
    <row r="15" spans="2:15" ht="15" customHeight="1" x14ac:dyDescent="0.3">
      <c r="B15" s="8"/>
      <c r="C15" s="15" t="s">
        <v>33</v>
      </c>
      <c r="D15" s="22" t="s">
        <v>2</v>
      </c>
      <c r="E15" s="22" t="s">
        <v>3</v>
      </c>
      <c r="F15" s="14"/>
      <c r="G15" s="46" t="s">
        <v>4</v>
      </c>
      <c r="H15" s="47"/>
      <c r="K15" s="3"/>
      <c r="L15" s="9"/>
      <c r="N15" s="67" t="s">
        <v>54</v>
      </c>
      <c r="O15" s="68"/>
    </row>
    <row r="16" spans="2:15" ht="15.6" customHeight="1" x14ac:dyDescent="0.3">
      <c r="B16" s="8"/>
      <c r="C16" s="17" t="s">
        <v>37</v>
      </c>
      <c r="D16" s="29">
        <v>0</v>
      </c>
      <c r="E16" s="33">
        <v>50</v>
      </c>
      <c r="G16" s="38">
        <f t="shared" ref="G16:G18" si="0">D16*E16</f>
        <v>0</v>
      </c>
      <c r="H16" s="39"/>
      <c r="L16" s="9"/>
      <c r="N16" s="70"/>
      <c r="O16" s="71"/>
    </row>
    <row r="17" spans="2:15" ht="15.6" customHeight="1" x14ac:dyDescent="0.3">
      <c r="B17" s="8"/>
      <c r="C17" s="17" t="s">
        <v>38</v>
      </c>
      <c r="D17" s="29">
        <v>0</v>
      </c>
      <c r="E17" s="33">
        <v>1300</v>
      </c>
      <c r="G17" s="38">
        <f t="shared" si="0"/>
        <v>0</v>
      </c>
      <c r="H17" s="39"/>
      <c r="L17" s="9"/>
      <c r="N17" s="70"/>
      <c r="O17" s="71"/>
    </row>
    <row r="18" spans="2:15" ht="15" customHeight="1" x14ac:dyDescent="0.3">
      <c r="B18" s="8"/>
      <c r="C18" s="16" t="s">
        <v>39</v>
      </c>
      <c r="D18" s="29">
        <v>0</v>
      </c>
      <c r="E18" s="34">
        <v>50</v>
      </c>
      <c r="G18" s="38">
        <f t="shared" si="0"/>
        <v>0</v>
      </c>
      <c r="H18" s="39"/>
      <c r="L18" s="9"/>
      <c r="N18" s="70"/>
      <c r="O18" s="71"/>
    </row>
    <row r="19" spans="2:15" ht="14.7" customHeight="1" x14ac:dyDescent="0.3">
      <c r="B19" s="8"/>
      <c r="C19" s="59" t="s">
        <v>5</v>
      </c>
      <c r="D19" s="60"/>
      <c r="E19" s="61"/>
      <c r="G19" s="57">
        <f>SUM(G16:H18)</f>
        <v>0</v>
      </c>
      <c r="H19" s="58"/>
      <c r="K19" s="35">
        <f>G19</f>
        <v>0</v>
      </c>
      <c r="L19" s="9"/>
    </row>
    <row r="20" spans="2:15" ht="14.7" customHeight="1" x14ac:dyDescent="0.3">
      <c r="B20" s="8"/>
      <c r="C20" s="13"/>
      <c r="D20" s="13"/>
      <c r="E20" s="13"/>
      <c r="G20" s="3"/>
      <c r="H20" s="3"/>
      <c r="K20" s="3"/>
      <c r="L20" s="9"/>
    </row>
    <row r="21" spans="2:15" ht="14.7" customHeight="1" x14ac:dyDescent="0.3">
      <c r="B21" s="8"/>
      <c r="C21" s="19" t="s">
        <v>35</v>
      </c>
      <c r="D21" s="22" t="s">
        <v>2</v>
      </c>
      <c r="E21" s="22" t="s">
        <v>6</v>
      </c>
      <c r="F21" s="3"/>
      <c r="G21" s="46" t="s">
        <v>4</v>
      </c>
      <c r="H21" s="47"/>
      <c r="I21" s="3"/>
      <c r="J21" s="3"/>
      <c r="L21" s="9"/>
      <c r="N21" s="67" t="s">
        <v>54</v>
      </c>
      <c r="O21" s="68"/>
    </row>
    <row r="22" spans="2:15" ht="14.7" customHeight="1" x14ac:dyDescent="0.3">
      <c r="B22" s="8"/>
      <c r="C22" s="20" t="s">
        <v>40</v>
      </c>
      <c r="D22" s="30">
        <v>0</v>
      </c>
      <c r="E22" s="33">
        <f>SUM(E16:E18)</f>
        <v>1400</v>
      </c>
      <c r="F22" s="3"/>
      <c r="G22" s="38">
        <f>D22*E22</f>
        <v>0</v>
      </c>
      <c r="H22" s="39"/>
      <c r="J22" s="3"/>
      <c r="L22" s="9"/>
      <c r="N22" s="70"/>
      <c r="O22" s="71"/>
    </row>
    <row r="23" spans="2:15" ht="14.7" customHeight="1" x14ac:dyDescent="0.3">
      <c r="B23" s="8"/>
      <c r="C23" s="62" t="s">
        <v>5</v>
      </c>
      <c r="D23" s="63"/>
      <c r="E23" s="64"/>
      <c r="F23" s="3"/>
      <c r="G23" s="57">
        <f>G22</f>
        <v>0</v>
      </c>
      <c r="H23" s="58"/>
      <c r="J23" s="3"/>
      <c r="K23" s="36">
        <f>G23</f>
        <v>0</v>
      </c>
      <c r="L23" s="9"/>
    </row>
    <row r="24" spans="2:15" ht="14.7" customHeight="1" x14ac:dyDescent="0.3">
      <c r="B24" s="8"/>
      <c r="C24" s="21"/>
      <c r="D24" s="3"/>
      <c r="E24" s="3"/>
      <c r="F24" s="3"/>
      <c r="G24" s="3"/>
      <c r="H24" s="3"/>
      <c r="J24" s="3"/>
      <c r="L24" s="9"/>
    </row>
    <row r="25" spans="2:15" ht="14.7" customHeight="1" x14ac:dyDescent="0.3">
      <c r="B25" s="8"/>
      <c r="C25" s="19" t="s">
        <v>43</v>
      </c>
      <c r="D25" s="22" t="s">
        <v>2</v>
      </c>
      <c r="E25" s="22" t="s">
        <v>6</v>
      </c>
      <c r="F25" s="3"/>
      <c r="G25" s="46" t="s">
        <v>4</v>
      </c>
      <c r="H25" s="47"/>
      <c r="J25" s="3"/>
      <c r="L25" s="9"/>
      <c r="N25" s="67" t="s">
        <v>54</v>
      </c>
      <c r="O25" s="68"/>
    </row>
    <row r="26" spans="2:15" ht="14.7" customHeight="1" x14ac:dyDescent="0.3">
      <c r="B26" s="8"/>
      <c r="C26" s="20" t="s">
        <v>45</v>
      </c>
      <c r="D26" s="30">
        <v>0</v>
      </c>
      <c r="E26" s="34">
        <v>10</v>
      </c>
      <c r="F26" s="14"/>
      <c r="G26" s="38">
        <f>D26*E26</f>
        <v>0</v>
      </c>
      <c r="H26" s="39"/>
      <c r="L26" s="9"/>
      <c r="N26" s="70"/>
      <c r="O26" s="71"/>
    </row>
    <row r="27" spans="2:15" ht="14.7" customHeight="1" x14ac:dyDescent="0.3">
      <c r="B27" s="8"/>
      <c r="C27" s="20" t="s">
        <v>46</v>
      </c>
      <c r="D27" s="30">
        <v>0</v>
      </c>
      <c r="E27" s="34">
        <v>100</v>
      </c>
      <c r="F27" s="14"/>
      <c r="G27" s="38">
        <f t="shared" ref="G27:G28" si="1">D27*E27</f>
        <v>0</v>
      </c>
      <c r="H27" s="39"/>
      <c r="L27" s="9"/>
      <c r="N27" s="70"/>
      <c r="O27" s="71"/>
    </row>
    <row r="28" spans="2:15" ht="14.7" customHeight="1" x14ac:dyDescent="0.3">
      <c r="B28" s="8"/>
      <c r="C28" s="20" t="s">
        <v>47</v>
      </c>
      <c r="D28" s="30">
        <v>0</v>
      </c>
      <c r="E28" s="34">
        <v>10</v>
      </c>
      <c r="F28" s="14"/>
      <c r="G28" s="38">
        <f t="shared" si="1"/>
        <v>0</v>
      </c>
      <c r="H28" s="39"/>
      <c r="L28" s="9"/>
      <c r="N28" s="70"/>
      <c r="O28" s="71"/>
    </row>
    <row r="29" spans="2:15" ht="14.7" customHeight="1" x14ac:dyDescent="0.3">
      <c r="B29" s="8"/>
      <c r="C29" s="20" t="s">
        <v>48</v>
      </c>
      <c r="D29" s="30">
        <v>0</v>
      </c>
      <c r="E29" s="34">
        <v>200</v>
      </c>
      <c r="F29" s="14"/>
      <c r="G29" s="38">
        <f t="shared" ref="G29:G30" si="2">D29*E29</f>
        <v>0</v>
      </c>
      <c r="H29" s="39"/>
      <c r="L29" s="9"/>
      <c r="N29" s="70"/>
      <c r="O29" s="71"/>
    </row>
    <row r="30" spans="2:15" ht="14.7" customHeight="1" x14ac:dyDescent="0.3">
      <c r="B30" s="8"/>
      <c r="C30" s="20" t="s">
        <v>49</v>
      </c>
      <c r="D30" s="30">
        <v>0</v>
      </c>
      <c r="E30" s="34">
        <v>50</v>
      </c>
      <c r="F30" s="14"/>
      <c r="G30" s="38">
        <f t="shared" si="2"/>
        <v>0</v>
      </c>
      <c r="H30" s="39"/>
      <c r="L30" s="9"/>
      <c r="N30" s="70"/>
      <c r="O30" s="71"/>
    </row>
    <row r="31" spans="2:15" ht="14.7" customHeight="1" x14ac:dyDescent="0.3">
      <c r="B31" s="8"/>
      <c r="C31" s="20" t="s">
        <v>50</v>
      </c>
      <c r="D31" s="30">
        <v>0</v>
      </c>
      <c r="E31" s="34">
        <v>15</v>
      </c>
      <c r="F31" s="14"/>
      <c r="G31" s="38">
        <f t="shared" ref="G31" si="3">D31*E31</f>
        <v>0</v>
      </c>
      <c r="H31" s="39"/>
      <c r="L31" s="9"/>
      <c r="N31" s="70"/>
      <c r="O31" s="71"/>
    </row>
    <row r="32" spans="2:15" ht="14.7" customHeight="1" x14ac:dyDescent="0.3">
      <c r="B32" s="8"/>
      <c r="C32" s="20" t="s">
        <v>41</v>
      </c>
      <c r="D32" s="30">
        <v>0</v>
      </c>
      <c r="E32" s="34">
        <v>100</v>
      </c>
      <c r="F32" s="14"/>
      <c r="G32" s="38">
        <f t="shared" ref="G32:G35" si="4">D32*E32</f>
        <v>0</v>
      </c>
      <c r="H32" s="39"/>
      <c r="L32" s="9"/>
      <c r="N32" s="70"/>
      <c r="O32" s="71"/>
    </row>
    <row r="33" spans="2:15" ht="14.7" customHeight="1" x14ac:dyDescent="0.3">
      <c r="B33" s="8"/>
      <c r="C33" s="20" t="s">
        <v>42</v>
      </c>
      <c r="D33" s="30">
        <v>0</v>
      </c>
      <c r="E33" s="34">
        <v>100</v>
      </c>
      <c r="F33" s="14"/>
      <c r="G33" s="38">
        <f t="shared" si="4"/>
        <v>0</v>
      </c>
      <c r="H33" s="39"/>
      <c r="L33" s="9"/>
      <c r="N33" s="70"/>
      <c r="O33" s="71"/>
    </row>
    <row r="34" spans="2:15" ht="14.7" customHeight="1" x14ac:dyDescent="0.3">
      <c r="B34" s="8"/>
      <c r="C34" s="20" t="s">
        <v>51</v>
      </c>
      <c r="D34" s="30">
        <v>0</v>
      </c>
      <c r="E34" s="34">
        <v>250</v>
      </c>
      <c r="F34" s="14"/>
      <c r="G34" s="38">
        <f t="shared" si="4"/>
        <v>0</v>
      </c>
      <c r="H34" s="39"/>
      <c r="L34" s="9"/>
      <c r="N34" s="70"/>
      <c r="O34" s="71"/>
    </row>
    <row r="35" spans="2:15" ht="14.7" customHeight="1" x14ac:dyDescent="0.3">
      <c r="B35" s="8"/>
      <c r="C35" s="20" t="s">
        <v>52</v>
      </c>
      <c r="D35" s="30">
        <v>0</v>
      </c>
      <c r="E35" s="34">
        <v>250</v>
      </c>
      <c r="F35" s="14"/>
      <c r="G35" s="38">
        <f t="shared" si="4"/>
        <v>0</v>
      </c>
      <c r="H35" s="39"/>
      <c r="L35" s="9"/>
      <c r="N35" s="70"/>
      <c r="O35" s="71"/>
    </row>
    <row r="36" spans="2:15" ht="14.7" customHeight="1" x14ac:dyDescent="0.3">
      <c r="B36" s="8"/>
      <c r="C36" s="59" t="s">
        <v>5</v>
      </c>
      <c r="D36" s="60"/>
      <c r="E36" s="61"/>
      <c r="G36" s="57">
        <f>SUM(G26:G35)</f>
        <v>0</v>
      </c>
      <c r="H36" s="58"/>
      <c r="K36" s="36">
        <f>G36</f>
        <v>0</v>
      </c>
      <c r="M36" s="8"/>
    </row>
    <row r="37" spans="2:15" x14ac:dyDescent="0.3">
      <c r="B37" s="8"/>
      <c r="M37" s="8"/>
    </row>
    <row r="38" spans="2:15" ht="14.7" customHeight="1" x14ac:dyDescent="0.3">
      <c r="B38" s="8"/>
      <c r="C38" s="19" t="s">
        <v>15</v>
      </c>
      <c r="D38" s="22" t="s">
        <v>2</v>
      </c>
      <c r="E38" s="22" t="s">
        <v>6</v>
      </c>
      <c r="F38" s="14"/>
      <c r="G38" s="46" t="s">
        <v>4</v>
      </c>
      <c r="H38" s="47"/>
      <c r="L38" s="9"/>
      <c r="N38" s="67" t="s">
        <v>54</v>
      </c>
      <c r="O38" s="68"/>
    </row>
    <row r="39" spans="2:15" ht="14.7" customHeight="1" x14ac:dyDescent="0.3">
      <c r="B39" s="8"/>
      <c r="C39" s="18" t="s">
        <v>13</v>
      </c>
      <c r="D39" s="30">
        <v>0</v>
      </c>
      <c r="E39" s="34">
        <v>30</v>
      </c>
      <c r="F39" s="14"/>
      <c r="G39" s="38">
        <f t="shared" ref="G39:G40" si="5">D39*E39</f>
        <v>0</v>
      </c>
      <c r="H39" s="39"/>
      <c r="L39" s="9"/>
      <c r="N39" s="70"/>
      <c r="O39" s="71"/>
    </row>
    <row r="40" spans="2:15" ht="14.7" customHeight="1" x14ac:dyDescent="0.3">
      <c r="B40" s="8"/>
      <c r="C40" s="18" t="s">
        <v>14</v>
      </c>
      <c r="D40" s="30">
        <v>0</v>
      </c>
      <c r="E40" s="34">
        <v>30</v>
      </c>
      <c r="F40" s="14"/>
      <c r="G40" s="38">
        <f t="shared" si="5"/>
        <v>0</v>
      </c>
      <c r="H40" s="39"/>
      <c r="L40" s="9"/>
      <c r="N40" s="70"/>
      <c r="O40" s="71"/>
    </row>
    <row r="41" spans="2:15" ht="14.7" customHeight="1" x14ac:dyDescent="0.3">
      <c r="B41" s="8"/>
      <c r="C41" s="59" t="s">
        <v>5</v>
      </c>
      <c r="D41" s="60"/>
      <c r="E41" s="61"/>
      <c r="G41" s="57">
        <f>SUM(G39:G40)</f>
        <v>0</v>
      </c>
      <c r="H41" s="58"/>
      <c r="K41" s="36">
        <f>G41</f>
        <v>0</v>
      </c>
      <c r="M41" s="8"/>
    </row>
    <row r="42" spans="2:15" ht="14.7" customHeight="1" x14ac:dyDescent="0.3">
      <c r="B42" s="8"/>
      <c r="C42" s="4"/>
      <c r="F42" s="14"/>
      <c r="K42" s="3"/>
      <c r="L42" s="9"/>
    </row>
    <row r="43" spans="2:15" ht="14.7" customHeight="1" x14ac:dyDescent="0.3">
      <c r="B43" s="8"/>
      <c r="C43" s="19" t="s">
        <v>44</v>
      </c>
      <c r="D43" s="22" t="s">
        <v>2</v>
      </c>
      <c r="E43" s="22" t="s">
        <v>6</v>
      </c>
      <c r="F43" s="3"/>
      <c r="G43" s="46" t="s">
        <v>4</v>
      </c>
      <c r="H43" s="47"/>
      <c r="J43" s="3"/>
      <c r="L43" s="9"/>
      <c r="N43" s="67" t="s">
        <v>54</v>
      </c>
      <c r="O43" s="68"/>
    </row>
    <row r="44" spans="2:15" x14ac:dyDescent="0.3">
      <c r="B44" s="8"/>
      <c r="C44" s="18" t="s">
        <v>36</v>
      </c>
      <c r="D44" s="30">
        <v>0</v>
      </c>
      <c r="E44" s="34">
        <v>50</v>
      </c>
      <c r="F44" s="14"/>
      <c r="G44" s="38">
        <f>D44*E44</f>
        <v>0</v>
      </c>
      <c r="H44" s="39"/>
      <c r="L44" s="9"/>
      <c r="N44" s="69"/>
      <c r="O44" s="69"/>
    </row>
    <row r="45" spans="2:15" ht="14.7" customHeight="1" x14ac:dyDescent="0.3">
      <c r="B45" s="8"/>
      <c r="C45" s="59" t="s">
        <v>5</v>
      </c>
      <c r="D45" s="60"/>
      <c r="E45" s="61"/>
      <c r="G45" s="57">
        <f>G44</f>
        <v>0</v>
      </c>
      <c r="H45" s="58"/>
      <c r="K45" s="36">
        <f>G45</f>
        <v>0</v>
      </c>
      <c r="M45" s="8"/>
      <c r="N45" s="72"/>
      <c r="O45" s="72"/>
    </row>
    <row r="46" spans="2:15" ht="14.7" customHeight="1" thickBot="1" x14ac:dyDescent="0.35">
      <c r="B46" s="8"/>
      <c r="M46" s="8"/>
    </row>
    <row r="47" spans="2:15" ht="14.7" customHeight="1" thickBot="1" x14ac:dyDescent="0.35">
      <c r="B47" s="8"/>
      <c r="J47" s="65" t="s">
        <v>53</v>
      </c>
      <c r="K47" s="66">
        <f>K19+K23+K36+K41+K45</f>
        <v>0</v>
      </c>
      <c r="M47" s="8"/>
    </row>
    <row r="48" spans="2:15" ht="15" customHeight="1" x14ac:dyDescent="0.3">
      <c r="B48" s="8"/>
      <c r="L48" s="9"/>
    </row>
    <row r="49" spans="2:12" ht="15" customHeight="1" x14ac:dyDescent="0.3">
      <c r="B49" s="8"/>
      <c r="C49" s="1" t="s">
        <v>7</v>
      </c>
      <c r="D49" s="37"/>
      <c r="E49" s="37"/>
      <c r="F49" s="37"/>
      <c r="G49" s="37"/>
      <c r="H49" s="37"/>
      <c r="J49" s="40" t="s">
        <v>8</v>
      </c>
      <c r="K49" s="41"/>
      <c r="L49" s="9"/>
    </row>
    <row r="50" spans="2:12" ht="15" customHeight="1" x14ac:dyDescent="0.3">
      <c r="B50" s="8"/>
      <c r="C50" s="1" t="s">
        <v>9</v>
      </c>
      <c r="D50" s="37"/>
      <c r="E50" s="37"/>
      <c r="F50" s="37"/>
      <c r="G50" s="37"/>
      <c r="H50" s="37"/>
      <c r="J50" s="42"/>
      <c r="K50" s="43"/>
      <c r="L50" s="9"/>
    </row>
    <row r="51" spans="2:12" ht="15" customHeight="1" x14ac:dyDescent="0.3">
      <c r="B51" s="8"/>
      <c r="C51" s="1" t="s">
        <v>10</v>
      </c>
      <c r="D51" s="37"/>
      <c r="E51" s="37"/>
      <c r="F51" s="37"/>
      <c r="G51" s="37"/>
      <c r="H51" s="37"/>
      <c r="J51" s="42"/>
      <c r="K51" s="43"/>
      <c r="L51" s="9"/>
    </row>
    <row r="52" spans="2:12" ht="15" customHeight="1" x14ac:dyDescent="0.3">
      <c r="B52" s="8"/>
      <c r="C52" s="1" t="s">
        <v>11</v>
      </c>
      <c r="D52" s="37"/>
      <c r="E52" s="37"/>
      <c r="F52" s="37"/>
      <c r="G52" s="37"/>
      <c r="H52" s="37"/>
      <c r="J52" s="42"/>
      <c r="K52" s="43"/>
      <c r="L52" s="9"/>
    </row>
    <row r="53" spans="2:12" ht="15" customHeight="1" x14ac:dyDescent="0.3">
      <c r="B53" s="8"/>
      <c r="C53" s="1" t="s">
        <v>12</v>
      </c>
      <c r="D53" s="37"/>
      <c r="E53" s="37"/>
      <c r="F53" s="37"/>
      <c r="G53" s="37"/>
      <c r="H53" s="37"/>
      <c r="J53" s="44"/>
      <c r="K53" s="45"/>
      <c r="L53" s="9"/>
    </row>
    <row r="54" spans="2:12" ht="22.5" customHeight="1" thickBot="1" x14ac:dyDescent="0.35">
      <c r="B54" s="10"/>
      <c r="C54" s="11"/>
      <c r="D54" s="11"/>
      <c r="E54" s="11"/>
      <c r="F54" s="11"/>
      <c r="G54" s="11"/>
      <c r="H54" s="11"/>
      <c r="I54" s="11"/>
      <c r="J54" s="11"/>
      <c r="K54" s="11"/>
      <c r="L54" s="12"/>
    </row>
    <row r="55" spans="2:12" ht="22.5" customHeight="1" thickTop="1" x14ac:dyDescent="0.3"/>
    <row r="71" spans="4:5" x14ac:dyDescent="0.3">
      <c r="D71" s="4"/>
      <c r="E71" s="4"/>
    </row>
    <row r="72" spans="4:5" x14ac:dyDescent="0.3">
      <c r="D72" s="4"/>
      <c r="E72" s="4"/>
    </row>
    <row r="73" spans="4:5" x14ac:dyDescent="0.3">
      <c r="D73" s="4"/>
      <c r="E73" s="4"/>
    </row>
    <row r="74" spans="4:5" x14ac:dyDescent="0.3">
      <c r="D74" s="4"/>
      <c r="E74" s="4"/>
    </row>
    <row r="75" spans="4:5" x14ac:dyDescent="0.3">
      <c r="D75" s="4"/>
      <c r="E75" s="4"/>
    </row>
    <row r="76" spans="4:5" x14ac:dyDescent="0.3">
      <c r="D76" s="4"/>
      <c r="E76" s="4"/>
    </row>
    <row r="77" spans="4:5" x14ac:dyDescent="0.3">
      <c r="D77" s="4"/>
      <c r="E77" s="4"/>
    </row>
    <row r="78" spans="4:5" x14ac:dyDescent="0.3">
      <c r="D78" s="4"/>
      <c r="E78" s="4"/>
    </row>
    <row r="80" spans="4:5" x14ac:dyDescent="0.3">
      <c r="D80" s="4"/>
      <c r="E80" s="4"/>
    </row>
    <row r="81" spans="4:5" x14ac:dyDescent="0.3">
      <c r="D81" s="5"/>
      <c r="E81" s="5"/>
    </row>
    <row r="82" spans="4:5" x14ac:dyDescent="0.3">
      <c r="D82" s="5"/>
      <c r="E82" s="5"/>
    </row>
    <row r="83" spans="4:5" x14ac:dyDescent="0.3">
      <c r="D83" s="5"/>
      <c r="E83" s="5"/>
    </row>
    <row r="84" spans="4:5" x14ac:dyDescent="0.3">
      <c r="D84" s="5"/>
      <c r="E84" s="5"/>
    </row>
    <row r="85" spans="4:5" x14ac:dyDescent="0.3">
      <c r="D85" s="5"/>
      <c r="E85" s="5"/>
    </row>
    <row r="86" spans="4:5" x14ac:dyDescent="0.3">
      <c r="D86" s="5"/>
      <c r="E86" s="5"/>
    </row>
    <row r="87" spans="4:5" x14ac:dyDescent="0.3">
      <c r="D87" s="5"/>
      <c r="E87" s="5"/>
    </row>
    <row r="88" spans="4:5" x14ac:dyDescent="0.3">
      <c r="D88" s="4"/>
      <c r="E88" s="4"/>
    </row>
    <row r="89" spans="4:5" x14ac:dyDescent="0.3">
      <c r="D89" s="4"/>
      <c r="E89" s="4"/>
    </row>
    <row r="90" spans="4:5" x14ac:dyDescent="0.3">
      <c r="D90" s="5"/>
      <c r="E90" s="5"/>
    </row>
    <row r="91" spans="4:5" x14ac:dyDescent="0.3">
      <c r="D91" s="5"/>
      <c r="E91" s="5"/>
    </row>
    <row r="92" spans="4:5" x14ac:dyDescent="0.3">
      <c r="D92" s="5"/>
      <c r="E92" s="5"/>
    </row>
    <row r="93" spans="4:5" x14ac:dyDescent="0.3">
      <c r="D93" s="5"/>
      <c r="E93" s="5"/>
    </row>
    <row r="94" spans="4:5" x14ac:dyDescent="0.3">
      <c r="D94" s="5"/>
      <c r="E94" s="5"/>
    </row>
    <row r="95" spans="4:5" x14ac:dyDescent="0.3">
      <c r="D95" s="5"/>
      <c r="E95" s="5"/>
    </row>
    <row r="96" spans="4:5" x14ac:dyDescent="0.3">
      <c r="D96" s="5"/>
      <c r="E96" s="5"/>
    </row>
    <row r="97" spans="4:5" x14ac:dyDescent="0.3">
      <c r="D97" s="4"/>
      <c r="E97" s="4"/>
    </row>
    <row r="98" spans="4:5" x14ac:dyDescent="0.3">
      <c r="D98" s="4"/>
      <c r="E98" s="4"/>
    </row>
    <row r="99" spans="4:5" x14ac:dyDescent="0.3">
      <c r="D99" s="5"/>
      <c r="E99" s="5"/>
    </row>
    <row r="100" spans="4:5" x14ac:dyDescent="0.3">
      <c r="D100" s="5"/>
      <c r="E100" s="5"/>
    </row>
    <row r="101" spans="4:5" x14ac:dyDescent="0.3">
      <c r="D101" s="5"/>
      <c r="E101" s="5"/>
    </row>
    <row r="102" spans="4:5" x14ac:dyDescent="0.3">
      <c r="D102" s="5"/>
      <c r="E102" s="5"/>
    </row>
    <row r="103" spans="4:5" x14ac:dyDescent="0.3">
      <c r="D103" s="5"/>
      <c r="E103" s="5"/>
    </row>
    <row r="104" spans="4:5" x14ac:dyDescent="0.3">
      <c r="D104" s="5"/>
      <c r="E104" s="5"/>
    </row>
    <row r="105" spans="4:5" x14ac:dyDescent="0.3">
      <c r="D105" s="5"/>
      <c r="E105" s="5"/>
    </row>
    <row r="107" spans="4:5" x14ac:dyDescent="0.3">
      <c r="D107" s="4"/>
      <c r="E107" s="4"/>
    </row>
    <row r="108" spans="4:5" x14ac:dyDescent="0.3">
      <c r="D108" s="5"/>
      <c r="E108" s="5"/>
    </row>
    <row r="109" spans="4:5" x14ac:dyDescent="0.3">
      <c r="D109" s="5"/>
      <c r="E109" s="5"/>
    </row>
    <row r="110" spans="4:5" x14ac:dyDescent="0.3">
      <c r="D110" s="5"/>
      <c r="E110" s="5"/>
    </row>
    <row r="111" spans="4:5" x14ac:dyDescent="0.3">
      <c r="D111" s="5"/>
      <c r="E111" s="5"/>
    </row>
    <row r="112" spans="4:5" x14ac:dyDescent="0.3">
      <c r="D112" s="5"/>
      <c r="E112" s="5"/>
    </row>
    <row r="113" spans="4:5" x14ac:dyDescent="0.3">
      <c r="D113" s="5"/>
      <c r="E113" s="5"/>
    </row>
    <row r="114" spans="4:5" x14ac:dyDescent="0.3">
      <c r="D114" s="5"/>
      <c r="E114" s="5"/>
    </row>
  </sheetData>
  <protectedRanges>
    <protectedRange algorithmName="SHA-512" hashValue="vQcA6LO0bXajxuFM4/duRc2lZ57rfppqZa/22aJb0Ifpq2XNVommOGpj+ZvBchAfJmqsJ7Dtawt8wY4LfsOOwQ==" saltValue="RMVBD4I7UOSEy0GCldSngg==" spinCount="100000" sqref="D16:D18 D22 D39:D40 D44 D26:D35" name="Range1"/>
  </protectedRanges>
  <mergeCells count="64">
    <mergeCell ref="N45:O45"/>
    <mergeCell ref="N38:O38"/>
    <mergeCell ref="N39:O39"/>
    <mergeCell ref="N40:O40"/>
    <mergeCell ref="N43:O43"/>
    <mergeCell ref="N44:O44"/>
    <mergeCell ref="N31:O31"/>
    <mergeCell ref="N32:O32"/>
    <mergeCell ref="N33:O33"/>
    <mergeCell ref="N34:O34"/>
    <mergeCell ref="N35:O35"/>
    <mergeCell ref="C23:E23"/>
    <mergeCell ref="C19:E19"/>
    <mergeCell ref="C45:E45"/>
    <mergeCell ref="G45:H45"/>
    <mergeCell ref="N15:O15"/>
    <mergeCell ref="N16:O16"/>
    <mergeCell ref="N17:O17"/>
    <mergeCell ref="N18:O18"/>
    <mergeCell ref="N21:O21"/>
    <mergeCell ref="N22:O22"/>
    <mergeCell ref="N25:O25"/>
    <mergeCell ref="N26:O26"/>
    <mergeCell ref="N27:O27"/>
    <mergeCell ref="N28:O28"/>
    <mergeCell ref="N29:O29"/>
    <mergeCell ref="N30:O30"/>
    <mergeCell ref="G43:H43"/>
    <mergeCell ref="G28:H28"/>
    <mergeCell ref="G30:H30"/>
    <mergeCell ref="G31:H31"/>
    <mergeCell ref="G34:H34"/>
    <mergeCell ref="G35:H35"/>
    <mergeCell ref="G36:H36"/>
    <mergeCell ref="G41:H41"/>
    <mergeCell ref="C36:E36"/>
    <mergeCell ref="C41:E41"/>
    <mergeCell ref="C2:K3"/>
    <mergeCell ref="J4:K12"/>
    <mergeCell ref="G16:H16"/>
    <mergeCell ref="G44:H44"/>
    <mergeCell ref="G27:H27"/>
    <mergeCell ref="G17:H17"/>
    <mergeCell ref="G15:H15"/>
    <mergeCell ref="G29:H29"/>
    <mergeCell ref="G18:H18"/>
    <mergeCell ref="G19:H19"/>
    <mergeCell ref="G21:H21"/>
    <mergeCell ref="C7:H7"/>
    <mergeCell ref="G22:H22"/>
    <mergeCell ref="G23:H23"/>
    <mergeCell ref="G39:H39"/>
    <mergeCell ref="G26:H26"/>
    <mergeCell ref="G38:H38"/>
    <mergeCell ref="G25:H25"/>
    <mergeCell ref="G32:H32"/>
    <mergeCell ref="G33:H33"/>
    <mergeCell ref="D53:H53"/>
    <mergeCell ref="D49:H49"/>
    <mergeCell ref="G40:H40"/>
    <mergeCell ref="D52:H52"/>
    <mergeCell ref="J49:K53"/>
    <mergeCell ref="D51:H51"/>
    <mergeCell ref="D50:H50"/>
  </mergeCells>
  <phoneticPr fontId="20" type="noConversion"/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7EE03E3C2F94299998C5CFC4CB626" ma:contentTypeVersion="11" ma:contentTypeDescription="Een nieuw document maken." ma:contentTypeScope="" ma:versionID="c30125ea8dbfb06413eb12ee19a3f72c">
  <xsd:schema xmlns:xsd="http://www.w3.org/2001/XMLSchema" xmlns:xs="http://www.w3.org/2001/XMLSchema" xmlns:p="http://schemas.microsoft.com/office/2006/metadata/properties" xmlns:ns2="51a0bb85-2bd5-4c73-85a7-1bfd2ae1fe4d" xmlns:ns3="3f3d40c7-54d9-4dae-96ad-371552a55f28" targetNamespace="http://schemas.microsoft.com/office/2006/metadata/properties" ma:root="true" ma:fieldsID="8ae4ceeb039f5aa76e8ce48c5cd1e405" ns2:_="" ns3:_="">
    <xsd:import namespace="51a0bb85-2bd5-4c73-85a7-1bfd2ae1fe4d"/>
    <xsd:import namespace="3f3d40c7-54d9-4dae-96ad-371552a55f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0bb85-2bd5-4c73-85a7-1bfd2ae1f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d40c7-54d9-4dae-96ad-371552a55f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62d451-523e-46d5-9940-49887939294c}" ma:internalName="TaxCatchAll" ma:showField="CatchAllData" ma:web="3f3d40c7-54d9-4dae-96ad-371552a55f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3d40c7-54d9-4dae-96ad-371552a55f28" xsi:nil="true"/>
    <lcf76f155ced4ddcb4097134ff3c332f xmlns="51a0bb85-2bd5-4c73-85a7-1bfd2ae1fe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312F29-5360-47BD-BB36-3FF0252A5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a0bb85-2bd5-4c73-85a7-1bfd2ae1fe4d"/>
    <ds:schemaRef ds:uri="3f3d40c7-54d9-4dae-96ad-371552a55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3952b29e-01fa-4d2b-b074-c46d6b8eaf02"/>
    <ds:schemaRef ds:uri="http://purl.org/dc/dcmitype/"/>
    <ds:schemaRef ds:uri="3f3d40c7-54d9-4dae-96ad-371552a55f28"/>
    <ds:schemaRef ds:uri="51a0bb85-2bd5-4c73-85a7-1bfd2ae1fe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Instructies</vt:lpstr>
      <vt:lpstr>Bijlage C - Prijzenblad</vt:lpstr>
      <vt:lpstr>'Bijlage C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2025-11-07T11:29:59Z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0x0101006F47EE03E3C2F94299998C5CFC4CB626</vt:lpwstr>
  </property>
  <property fmtid="{D5CDD505-2E9C-101B-9397-08002B2CF9AE}" pid="4" name="MediaServiceImageTags">
    <vt:lpwstr/>
  </property>
</Properties>
</file>