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13_ncr:1_{D57F230B-70F8-4242-BDB1-01E95749DDCF}" xr6:coauthVersionLast="47" xr6:coauthVersionMax="47" xr10:uidLastSave="{00000000-0000-0000-0000-000000000000}"/>
  <bookViews>
    <workbookView xWindow="-120" yWindow="-120" windowWidth="27780" windowHeight="16440" autoFilterDateGrouping="0" xr2:uid="{00000000-000D-0000-FFFF-FFFF00000000}"/>
  </bookViews>
  <sheets>
    <sheet name="Inschrijfprijs" sheetId="11" r:id="rId1"/>
    <sheet name="Open begroting casus" sheetId="12" r:id="rId2"/>
    <sheet name="Overige kosten" sheetId="14" r:id="rId3"/>
  </sheets>
  <calcPr calcId="191029"/>
  <customWorkbookViews>
    <customWorkbookView name="Beknopt" guid="{42106B28-09EB-4757-B9C9-08BA3192223E}" includeHiddenRowCol="0" maximized="1" xWindow="1276" yWindow="-4" windowWidth="1848" windowHeight="1208" activeSheetId="7"/>
  </customWorkbookViews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1" l="1"/>
  <c r="G13" i="11"/>
  <c r="E12" i="11"/>
  <c r="E13" i="11"/>
  <c r="E27" i="14"/>
  <c r="C27" i="14"/>
  <c r="F5" i="14"/>
  <c r="D5" i="14"/>
  <c r="F4" i="14"/>
  <c r="D4" i="14"/>
  <c r="F3" i="14"/>
  <c r="D3" i="14"/>
  <c r="G11" i="11"/>
  <c r="G10" i="11"/>
  <c r="D11" i="12"/>
  <c r="D10" i="12"/>
  <c r="D3" i="12"/>
  <c r="D29" i="12" s="1"/>
  <c r="F4" i="12"/>
  <c r="H5" i="12"/>
  <c r="J6" i="12"/>
  <c r="L7" i="12"/>
  <c r="N8" i="12"/>
  <c r="P9" i="12"/>
  <c r="R10" i="12"/>
  <c r="T4" i="12"/>
  <c r="T5" i="12"/>
  <c r="T6" i="12"/>
  <c r="T7" i="12"/>
  <c r="T8" i="12"/>
  <c r="T9" i="12"/>
  <c r="T10" i="12"/>
  <c r="T11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3" i="12"/>
  <c r="S28" i="12"/>
  <c r="S5" i="12"/>
  <c r="S6" i="12"/>
  <c r="S7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4" i="12"/>
  <c r="S3" i="12"/>
  <c r="J3" i="12"/>
  <c r="L3" i="12"/>
  <c r="N3" i="12"/>
  <c r="P3" i="12"/>
  <c r="J4" i="12"/>
  <c r="L4" i="12"/>
  <c r="N4" i="12"/>
  <c r="P4" i="12"/>
  <c r="J5" i="12"/>
  <c r="L5" i="12"/>
  <c r="N5" i="12"/>
  <c r="P5" i="12"/>
  <c r="L6" i="12"/>
  <c r="N6" i="12"/>
  <c r="P6" i="12"/>
  <c r="J7" i="12"/>
  <c r="N7" i="12"/>
  <c r="P7" i="12"/>
  <c r="J8" i="12"/>
  <c r="L8" i="12"/>
  <c r="P8" i="12"/>
  <c r="J9" i="12"/>
  <c r="L9" i="12"/>
  <c r="N9" i="12"/>
  <c r="J10" i="12"/>
  <c r="L10" i="12"/>
  <c r="N10" i="12"/>
  <c r="P10" i="12"/>
  <c r="J11" i="12"/>
  <c r="L11" i="12"/>
  <c r="N11" i="12"/>
  <c r="P11" i="12"/>
  <c r="J12" i="12"/>
  <c r="L12" i="12"/>
  <c r="N12" i="12"/>
  <c r="P12" i="12"/>
  <c r="J13" i="12"/>
  <c r="L13" i="12"/>
  <c r="N13" i="12"/>
  <c r="P13" i="12"/>
  <c r="J14" i="12"/>
  <c r="L14" i="12"/>
  <c r="N14" i="12"/>
  <c r="P14" i="12"/>
  <c r="J15" i="12"/>
  <c r="L15" i="12"/>
  <c r="N15" i="12"/>
  <c r="P15" i="12"/>
  <c r="J16" i="12"/>
  <c r="L16" i="12"/>
  <c r="N16" i="12"/>
  <c r="P16" i="12"/>
  <c r="J17" i="12"/>
  <c r="L17" i="12"/>
  <c r="N17" i="12"/>
  <c r="P17" i="12"/>
  <c r="J18" i="12"/>
  <c r="L18" i="12"/>
  <c r="N18" i="12"/>
  <c r="P18" i="12"/>
  <c r="J19" i="12"/>
  <c r="L19" i="12"/>
  <c r="N19" i="12"/>
  <c r="P19" i="12"/>
  <c r="J20" i="12"/>
  <c r="L20" i="12"/>
  <c r="N20" i="12"/>
  <c r="P20" i="12"/>
  <c r="J21" i="12"/>
  <c r="L21" i="12"/>
  <c r="N21" i="12"/>
  <c r="P21" i="12"/>
  <c r="J22" i="12"/>
  <c r="L22" i="12"/>
  <c r="N22" i="12"/>
  <c r="P22" i="12"/>
  <c r="J23" i="12"/>
  <c r="L23" i="12"/>
  <c r="N23" i="12"/>
  <c r="P23" i="12"/>
  <c r="J24" i="12"/>
  <c r="L24" i="12"/>
  <c r="N24" i="12"/>
  <c r="P24" i="12"/>
  <c r="J25" i="12"/>
  <c r="L25" i="12"/>
  <c r="N25" i="12"/>
  <c r="P25" i="12"/>
  <c r="J26" i="12"/>
  <c r="L26" i="12"/>
  <c r="N26" i="12"/>
  <c r="P26" i="12"/>
  <c r="J27" i="12"/>
  <c r="L27" i="12"/>
  <c r="N27" i="12"/>
  <c r="P27" i="12"/>
  <c r="J28" i="12"/>
  <c r="L28" i="12"/>
  <c r="N28" i="12"/>
  <c r="P28" i="12"/>
  <c r="I29" i="12"/>
  <c r="K29" i="12"/>
  <c r="M29" i="12"/>
  <c r="O29" i="12"/>
  <c r="D27" i="12"/>
  <c r="F27" i="12"/>
  <c r="H27" i="12"/>
  <c r="R27" i="12"/>
  <c r="R3" i="12"/>
  <c r="R4" i="12"/>
  <c r="R5" i="12"/>
  <c r="R6" i="12"/>
  <c r="R7" i="12"/>
  <c r="R8" i="12"/>
  <c r="R9" i="12"/>
  <c r="R11" i="12"/>
  <c r="R12" i="12"/>
  <c r="R13" i="12"/>
  <c r="R14" i="12"/>
  <c r="R15" i="12"/>
  <c r="R16" i="12"/>
  <c r="R17" i="12"/>
  <c r="R18" i="12"/>
  <c r="R19" i="12"/>
  <c r="R20" i="12"/>
  <c r="R21" i="12"/>
  <c r="R22" i="12"/>
  <c r="R23" i="12"/>
  <c r="R24" i="12"/>
  <c r="R25" i="12"/>
  <c r="R26" i="12"/>
  <c r="R28" i="12"/>
  <c r="Q29" i="12"/>
  <c r="G29" i="12"/>
  <c r="E29" i="12"/>
  <c r="C29" i="12"/>
  <c r="H28" i="12"/>
  <c r="F28" i="12"/>
  <c r="D28" i="12"/>
  <c r="H26" i="12"/>
  <c r="F26" i="12"/>
  <c r="D26" i="12"/>
  <c r="H25" i="12"/>
  <c r="F25" i="12"/>
  <c r="D25" i="12"/>
  <c r="H24" i="12"/>
  <c r="F24" i="12"/>
  <c r="D24" i="12"/>
  <c r="H23" i="12"/>
  <c r="F23" i="12"/>
  <c r="D23" i="12"/>
  <c r="H22" i="12"/>
  <c r="F22" i="12"/>
  <c r="D22" i="12"/>
  <c r="H21" i="12"/>
  <c r="F21" i="12"/>
  <c r="D21" i="12"/>
  <c r="H20" i="12"/>
  <c r="F20" i="12"/>
  <c r="D20" i="12"/>
  <c r="H19" i="12"/>
  <c r="F19" i="12"/>
  <c r="D19" i="12"/>
  <c r="H18" i="12"/>
  <c r="F18" i="12"/>
  <c r="D18" i="12"/>
  <c r="H17" i="12"/>
  <c r="F17" i="12"/>
  <c r="D17" i="12"/>
  <c r="H16" i="12"/>
  <c r="F16" i="12"/>
  <c r="D16" i="12"/>
  <c r="H15" i="12"/>
  <c r="F15" i="12"/>
  <c r="D15" i="12"/>
  <c r="H14" i="12"/>
  <c r="F14" i="12"/>
  <c r="D14" i="12"/>
  <c r="H13" i="12"/>
  <c r="F13" i="12"/>
  <c r="D13" i="12"/>
  <c r="H12" i="12"/>
  <c r="F12" i="12"/>
  <c r="D12" i="12"/>
  <c r="H11" i="12"/>
  <c r="F11" i="12"/>
  <c r="H10" i="12"/>
  <c r="F10" i="12"/>
  <c r="H9" i="12"/>
  <c r="F9" i="12"/>
  <c r="D9" i="12"/>
  <c r="H8" i="12"/>
  <c r="F8" i="12"/>
  <c r="D8" i="12"/>
  <c r="H7" i="12"/>
  <c r="F7" i="12"/>
  <c r="D7" i="12"/>
  <c r="H6" i="12"/>
  <c r="F6" i="12"/>
  <c r="D6" i="12"/>
  <c r="F5" i="12"/>
  <c r="D5" i="12"/>
  <c r="H4" i="12"/>
  <c r="D4" i="12"/>
  <c r="H3" i="12"/>
  <c r="F3" i="12"/>
  <c r="D27" i="14" l="1"/>
  <c r="F27" i="14"/>
  <c r="L29" i="12"/>
  <c r="J29" i="12"/>
  <c r="N29" i="12"/>
  <c r="P29" i="12"/>
  <c r="F29" i="12"/>
  <c r="R29" i="12"/>
  <c r="H29" i="12"/>
  <c r="G12" i="11" l="1"/>
</calcChain>
</file>

<file path=xl/sharedStrings.xml><?xml version="1.0" encoding="utf-8"?>
<sst xmlns="http://schemas.openxmlformats.org/spreadsheetml/2006/main" count="109" uniqueCount="44">
  <si>
    <t>Onderdeel</t>
  </si>
  <si>
    <t xml:space="preserve">Datum: </t>
  </si>
  <si>
    <t>Naam aanbesteding:</t>
  </si>
  <si>
    <t>Kenmerk: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</si>
  <si>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</si>
  <si>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</si>
  <si>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</si>
  <si>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</si>
  <si>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</si>
  <si>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</si>
  <si>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Auteur:</t>
  </si>
  <si>
    <t>Handtekening 
tekenbevoegde</t>
  </si>
  <si>
    <t>Overzicht alle inschrijfprijzen</t>
  </si>
  <si>
    <t>Bijlage 3 Invulformulier tarieven</t>
  </si>
  <si>
    <t>Aldus ondertekend en bijbehorende gegevens naar waarheid verstrekt:</t>
  </si>
  <si>
    <t>Team Inkoop gemeente Hilversum</t>
  </si>
  <si>
    <t>Tarief (ex. btw)</t>
  </si>
  <si>
    <t>Arbodiensten</t>
  </si>
  <si>
    <t>In te zetten expertise</t>
  </si>
  <si>
    <t>uurtarief</t>
  </si>
  <si>
    <t>Aantal 
uren</t>
  </si>
  <si>
    <t>Subtotaal</t>
  </si>
  <si>
    <t>Totaal per onderdeel</t>
  </si>
  <si>
    <t>Vul in deze kolom 
de in te zetten functies in</t>
  </si>
  <si>
    <t>Eenmalige kosten voor implementatie</t>
  </si>
  <si>
    <t>Weging</t>
  </si>
  <si>
    <t>subtotaal</t>
  </si>
  <si>
    <t>Inschrijfsom</t>
  </si>
  <si>
    <t>Bedrijfsarts</t>
  </si>
  <si>
    <t>…</t>
  </si>
  <si>
    <t>&lt;vul hier een  te leveren dienst in&gt;</t>
  </si>
  <si>
    <t>1/1150</t>
  </si>
  <si>
    <t>Verzuimanalyse</t>
  </si>
  <si>
    <t>RI&amp;E</t>
  </si>
  <si>
    <t>Vaste kosten per jaar per medewerker (abonnementskosten)</t>
  </si>
  <si>
    <t>Overige kosten</t>
  </si>
  <si>
    <t>Organisatie-adviseur</t>
  </si>
  <si>
    <t xml:space="preserve">Vul in deze kolom alle specialisten in die voor de casus van Jan de Vries nodig zijn. Specialisten die in de providerboog staan hoeven niet opgenomen te worden. </t>
  </si>
  <si>
    <t xml:space="preserve">
</t>
  </si>
  <si>
    <t>Uurtarief</t>
  </si>
  <si>
    <t xml:space="preserve">Vul in de rest van deze kolom de professionals en de bijbehorende tarireven in die u op basis van uw aanpak zoals beschreven in de uitwerking van de aanpak casuistiek (gunningscriterium K-3). Het is toegestaan om hier professionals op te nemen die in de providerboog staan, maar die u ook zelf kunt inzetten. Deze tarieven zullen niet meegewogen worden in de prijsbeoordeling. </t>
  </si>
  <si>
    <t>Kerndeskundige (t.b.v. het toetsen van de RI&amp;E)</t>
  </si>
  <si>
    <t>Preventiemedewerker (t.b.v. het opstellen van de RI&amp;E)</t>
  </si>
  <si>
    <t>Open begroting casus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</si>
</sst>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0.0"/>
    <numFmt numFmtId="166" formatCode="[$-413]d\ mmmm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/>
    <xf numFmtId="0" fontId="0" fillId="0" borderId="0" xfId="0" applyBorder="1" applyAlignment="1" applyProtection="1">
      <alignment horizontal="left" vertical="center" indent="2"/>
    </xf>
    <xf numFmtId="14" fontId="0" fillId="0" borderId="0" xfId="0" applyNumberFormat="1" applyBorder="1" applyAlignment="1" applyProtection="1">
      <alignment horizontal="left" vertical="center" indent="2"/>
    </xf>
    <xf numFmtId="0" fontId="0" fillId="0" borderId="0" xfId="0" applyBorder="1"/>
    <xf numFmtId="0" fontId="0" fillId="0" borderId="6" xfId="0" applyBorder="1"/>
    <xf numFmtId="0" fontId="0" fillId="0" borderId="9" xfId="0" applyBorder="1"/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8" xfId="0" applyFont="1" applyFill="1" applyBorder="1" applyAlignment="1" applyProtection="1">
      <alignment horizontal="right" vertical="center" wrapText="1"/>
    </xf>
    <xf numFmtId="0" fontId="5" fillId="0" borderId="3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0" fillId="0" borderId="5" xfId="0" applyBorder="1"/>
    <xf numFmtId="164" fontId="0" fillId="0" borderId="0" xfId="0" applyNumberFormat="1" applyBorder="1"/>
    <xf numFmtId="0" fontId="0" fillId="0" borderId="8" xfId="0" applyBorder="1"/>
    <xf numFmtId="0" fontId="3" fillId="0" borderId="0" xfId="0" applyFont="1" applyAlignment="1">
      <alignment vertical="center"/>
    </xf>
    <xf numFmtId="0" fontId="0" fillId="0" borderId="7" xfId="0" applyBorder="1"/>
    <xf numFmtId="0" fontId="0" fillId="0" borderId="0" xfId="0" quotePrefix="1" applyBorder="1"/>
    <xf numFmtId="0" fontId="6" fillId="0" borderId="5" xfId="0" quotePrefix="1" applyFont="1" applyBorder="1"/>
    <xf numFmtId="0" fontId="8" fillId="2" borderId="13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left" vertical="top" wrapText="1"/>
    </xf>
    <xf numFmtId="0" fontId="8" fillId="2" borderId="17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left" vertical="top" wrapText="1"/>
    </xf>
    <xf numFmtId="0" fontId="8" fillId="2" borderId="18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left" vertical="top" wrapText="1"/>
    </xf>
    <xf numFmtId="0" fontId="8" fillId="2" borderId="20" xfId="0" applyFont="1" applyFill="1" applyBorder="1" applyAlignment="1">
      <alignment horizontal="center" vertical="top" wrapText="1"/>
    </xf>
    <xf numFmtId="49" fontId="0" fillId="3" borderId="5" xfId="0" applyNumberFormat="1" applyFill="1" applyBorder="1" applyProtection="1">
      <protection locked="0"/>
    </xf>
    <xf numFmtId="164" fontId="0" fillId="3" borderId="5" xfId="2" applyNumberFormat="1" applyFont="1" applyFill="1" applyBorder="1" applyProtection="1">
      <protection locked="0"/>
    </xf>
    <xf numFmtId="165" fontId="0" fillId="3" borderId="5" xfId="0" applyNumberFormat="1" applyFill="1" applyBorder="1" applyProtection="1">
      <protection locked="0"/>
    </xf>
    <xf numFmtId="44" fontId="0" fillId="0" borderId="6" xfId="2" applyFont="1" applyFill="1" applyBorder="1"/>
    <xf numFmtId="165" fontId="0" fillId="3" borderId="0" xfId="1" applyNumberFormat="1" applyFont="1" applyFill="1" applyBorder="1" applyProtection="1">
      <protection locked="0"/>
    </xf>
    <xf numFmtId="44" fontId="0" fillId="0" borderId="0" xfId="2" applyFont="1" applyFill="1" applyBorder="1"/>
    <xf numFmtId="165" fontId="0" fillId="3" borderId="0" xfId="0" applyNumberFormat="1" applyFill="1" applyProtection="1">
      <protection locked="0"/>
    </xf>
    <xf numFmtId="165" fontId="0" fillId="3" borderId="0" xfId="2" applyNumberFormat="1" applyFont="1" applyFill="1" applyBorder="1" applyProtection="1">
      <protection locked="0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2" fontId="1" fillId="0" borderId="1" xfId="2" applyNumberFormat="1" applyFont="1" applyBorder="1"/>
    <xf numFmtId="44" fontId="1" fillId="0" borderId="1" xfId="2" applyFont="1" applyBorder="1"/>
    <xf numFmtId="49" fontId="0" fillId="0" borderId="0" xfId="0" applyNumberFormat="1" applyBorder="1"/>
    <xf numFmtId="0" fontId="0" fillId="0" borderId="0" xfId="0" applyNumberFormat="1" applyBorder="1"/>
    <xf numFmtId="0" fontId="0" fillId="0" borderId="0" xfId="0" applyNumberFormat="1" applyFill="1" applyBorder="1"/>
    <xf numFmtId="0" fontId="1" fillId="2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top" wrapText="1"/>
    </xf>
    <xf numFmtId="164" fontId="0" fillId="3" borderId="0" xfId="0" applyNumberFormat="1" applyFill="1" applyBorder="1" applyProtection="1">
      <protection locked="0"/>
    </xf>
    <xf numFmtId="1" fontId="0" fillId="0" borderId="0" xfId="0" applyNumberFormat="1" applyFill="1" applyBorder="1" applyAlignment="1" applyProtection="1">
      <alignment horizontal="center"/>
    </xf>
    <xf numFmtId="0" fontId="0" fillId="0" borderId="0" xfId="0" applyAlignment="1">
      <alignment horizontal="center" vertical="center"/>
    </xf>
    <xf numFmtId="0" fontId="8" fillId="2" borderId="21" xfId="0" applyFont="1" applyFill="1" applyBorder="1" applyAlignment="1">
      <alignment horizontal="left" vertical="top" wrapText="1"/>
    </xf>
    <xf numFmtId="164" fontId="0" fillId="0" borderId="5" xfId="2" applyNumberFormat="1" applyFont="1" applyFill="1" applyBorder="1" applyProtection="1"/>
    <xf numFmtId="0" fontId="0" fillId="0" borderId="5" xfId="0" applyNumberFormat="1" applyFill="1" applyBorder="1" applyProtection="1"/>
    <xf numFmtId="49" fontId="0" fillId="3" borderId="5" xfId="0" applyNumberFormat="1" applyFill="1" applyBorder="1" applyAlignment="1" applyProtection="1">
      <alignment horizontal="left"/>
      <protection locked="0"/>
    </xf>
    <xf numFmtId="0" fontId="0" fillId="0" borderId="0" xfId="0" quotePrefix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1" fillId="2" borderId="7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left"/>
    </xf>
    <xf numFmtId="0" fontId="0" fillId="0" borderId="5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166" fontId="0" fillId="0" borderId="0" xfId="0" applyNumberFormat="1" applyBorder="1" applyAlignment="1" applyProtection="1">
      <alignment horizontal="left" vertical="center" indent="2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right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49" fontId="0" fillId="3" borderId="15" xfId="0" applyNumberFormat="1" applyFill="1" applyBorder="1" applyAlignment="1" applyProtection="1">
      <alignment horizontal="left" wrapText="1"/>
      <protection locked="0"/>
    </xf>
    <xf numFmtId="0" fontId="8" fillId="2" borderId="23" xfId="0" applyFont="1" applyFill="1" applyBorder="1" applyAlignment="1">
      <alignment horizontal="left" vertical="top" wrapText="1"/>
    </xf>
    <xf numFmtId="0" fontId="9" fillId="2" borderId="24" xfId="0" applyFont="1" applyFill="1" applyBorder="1" applyAlignment="1">
      <alignment horizontal="center" vertical="top" wrapText="1"/>
    </xf>
    <xf numFmtId="0" fontId="8" fillId="2" borderId="25" xfId="0" applyFont="1" applyFill="1" applyBorder="1" applyAlignment="1">
      <alignment horizontal="left" vertical="top" wrapText="1"/>
    </xf>
    <xf numFmtId="0" fontId="8" fillId="2" borderId="26" xfId="0" applyFont="1" applyFill="1" applyBorder="1" applyAlignment="1">
      <alignment horizontal="left" vertical="top" wrapText="1"/>
    </xf>
    <xf numFmtId="164" fontId="0" fillId="3" borderId="7" xfId="2" applyNumberFormat="1" applyFont="1" applyFill="1" applyBorder="1" applyProtection="1">
      <protection locked="0"/>
    </xf>
    <xf numFmtId="44" fontId="0" fillId="0" borderId="9" xfId="2" applyFont="1" applyFill="1" applyBorder="1"/>
    <xf numFmtId="0" fontId="0" fillId="0" borderId="0" xfId="0" applyFill="1"/>
    <xf numFmtId="1" fontId="1" fillId="0" borderId="1" xfId="2" applyNumberFormat="1" applyFont="1" applyBorder="1"/>
    <xf numFmtId="164" fontId="0" fillId="3" borderId="25" xfId="2" applyNumberFormat="1" applyFont="1" applyFill="1" applyBorder="1" applyProtection="1">
      <protection locked="0"/>
    </xf>
    <xf numFmtId="164" fontId="0" fillId="3" borderId="27" xfId="2" applyNumberFormat="1" applyFont="1" applyFill="1" applyBorder="1" applyProtection="1">
      <protection locked="0"/>
    </xf>
    <xf numFmtId="164" fontId="0" fillId="3" borderId="28" xfId="2" applyNumberFormat="1" applyFont="1" applyFill="1" applyBorder="1" applyProtection="1">
      <protection locked="0"/>
    </xf>
    <xf numFmtId="165" fontId="0" fillId="0" borderId="0" xfId="1" applyNumberFormat="1" applyFont="1" applyFill="1" applyBorder="1" applyProtection="1"/>
    <xf numFmtId="165" fontId="0" fillId="0" borderId="8" xfId="1" applyNumberFormat="1" applyFont="1" applyFill="1" applyBorder="1" applyProtection="1"/>
    <xf numFmtId="0" fontId="8" fillId="2" borderId="15" xfId="0" applyFont="1" applyFill="1" applyBorder="1" applyAlignment="1">
      <alignment horizontal="center" vertical="top" wrapText="1"/>
    </xf>
    <xf numFmtId="0" fontId="8" fillId="2" borderId="22" xfId="0" applyFont="1" applyFill="1" applyBorder="1" applyAlignment="1">
      <alignment horizontal="center" vertical="top" wrapText="1"/>
    </xf>
    <xf numFmtId="0" fontId="8" fillId="2" borderId="29" xfId="0" applyFont="1" applyFill="1" applyBorder="1" applyAlignment="1">
      <alignment horizontal="left" vertical="top" wrapText="1"/>
    </xf>
    <xf numFmtId="0" fontId="8" fillId="2" borderId="29" xfId="0" applyFont="1" applyFill="1" applyBorder="1" applyAlignment="1">
      <alignment horizontal="center" vertical="top" wrapText="1"/>
    </xf>
    <xf numFmtId="0" fontId="8" fillId="2" borderId="30" xfId="0" applyFont="1" applyFill="1" applyBorder="1" applyAlignment="1">
      <alignment horizontal="center" vertical="top" wrapText="1"/>
    </xf>
    <xf numFmtId="165" fontId="0" fillId="0" borderId="25" xfId="0" applyNumberFormat="1" applyFill="1" applyBorder="1" applyProtection="1"/>
    <xf numFmtId="165" fontId="0" fillId="0" borderId="27" xfId="0" applyNumberFormat="1" applyFill="1" applyBorder="1" applyProtection="1"/>
    <xf numFmtId="165" fontId="0" fillId="0" borderId="28" xfId="0" applyNumberFormat="1" applyFill="1" applyBorder="1" applyProtection="1"/>
    <xf numFmtId="49" fontId="0" fillId="0" borderId="5" xfId="0" applyNumberFormat="1" applyFill="1" applyBorder="1" applyProtection="1"/>
    <xf numFmtId="49" fontId="0" fillId="0" borderId="7" xfId="0" applyNumberFormat="1" applyFill="1" applyBorder="1" applyProtection="1"/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6" xfId="0" applyFill="1" applyBorder="1"/>
    <xf numFmtId="49" fontId="0" fillId="0" borderId="0" xfId="0" applyNumberFormat="1" applyFill="1" applyBorder="1"/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quotePrefix="1" applyFill="1" applyAlignment="1">
      <alignment horizontal="center" vertical="center"/>
    </xf>
    <xf numFmtId="0" fontId="0" fillId="0" borderId="5" xfId="0" applyFill="1" applyBorder="1"/>
    <xf numFmtId="164" fontId="1" fillId="2" borderId="31" xfId="0" applyNumberFormat="1" applyFont="1" applyFill="1" applyBorder="1"/>
    <xf numFmtId="164" fontId="1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434340</xdr:rowOff>
    </xdr:from>
    <xdr:to>
      <xdr:col>5</xdr:col>
      <xdr:colOff>208914</xdr:colOff>
      <xdr:row>0</xdr:row>
      <xdr:rowOff>1095375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2825" y="434340"/>
          <a:ext cx="2238375" cy="659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Y28"/>
  <sheetViews>
    <sheetView tabSelected="1" zoomScale="130" zoomScaleNormal="130" workbookViewId="0">
      <selection activeCell="F6" sqref="F6"/>
    </sheetView>
  </sheetViews>
  <sheetFormatPr defaultColWidth="9.140625" defaultRowHeight="15" x14ac:dyDescent="0.25"/>
  <cols>
    <col min="1" max="1" width="7.140625" style="1" customWidth="1"/>
    <col min="2" max="3" width="11.85546875" style="1" customWidth="1"/>
    <col min="4" max="4" width="12.28515625" style="1" customWidth="1"/>
    <col min="5" max="5" width="18.140625" style="1" customWidth="1"/>
    <col min="6" max="6" width="12.5703125" style="1" customWidth="1"/>
    <col min="7" max="7" width="14.42578125" style="1" customWidth="1"/>
    <col min="8" max="8" width="7.140625" style="1" customWidth="1"/>
    <col min="9" max="9" width="5.5703125" style="1" customWidth="1"/>
    <col min="10" max="16384" width="9.140625" style="1"/>
  </cols>
  <sheetData>
    <row r="1" spans="1:25" ht="121.5" customHeight="1" x14ac:dyDescent="0.25">
      <c r="B1" s="57"/>
      <c r="C1" s="58"/>
      <c r="D1" s="58"/>
      <c r="E1" s="58"/>
      <c r="F1" s="58"/>
      <c r="G1" s="59"/>
    </row>
    <row r="2" spans="1:25" ht="63.75" customHeight="1" x14ac:dyDescent="0.25">
      <c r="B2" s="60" t="s">
        <v>13</v>
      </c>
      <c r="C2" s="61"/>
      <c r="D2" s="61"/>
      <c r="E2" s="61"/>
      <c r="F2" s="61"/>
      <c r="G2" s="62"/>
    </row>
    <row r="3" spans="1:25" ht="30" customHeight="1" x14ac:dyDescent="0.25">
      <c r="B3" s="71" t="s">
        <v>10</v>
      </c>
      <c r="C3" s="72"/>
      <c r="D3" s="2" t="s">
        <v>15</v>
      </c>
      <c r="E3" s="2"/>
      <c r="F3" s="2"/>
      <c r="G3" s="5"/>
    </row>
    <row r="4" spans="1:25" ht="30" customHeight="1" x14ac:dyDescent="0.25">
      <c r="B4" s="71" t="s">
        <v>1</v>
      </c>
      <c r="C4" s="72"/>
      <c r="D4" s="76">
        <v>45855</v>
      </c>
      <c r="E4" s="76"/>
      <c r="F4" s="3"/>
      <c r="G4" s="5"/>
    </row>
    <row r="5" spans="1:25" ht="30" customHeight="1" x14ac:dyDescent="0.25">
      <c r="B5" s="71" t="s">
        <v>2</v>
      </c>
      <c r="C5" s="72"/>
      <c r="D5" s="2" t="s">
        <v>17</v>
      </c>
      <c r="E5" s="20"/>
      <c r="F5" s="2"/>
      <c r="G5" s="5"/>
    </row>
    <row r="6" spans="1:25" ht="30" customHeight="1" x14ac:dyDescent="0.25">
      <c r="B6" s="71" t="s">
        <v>3</v>
      </c>
      <c r="C6" s="72"/>
      <c r="D6" s="2">
        <v>1706795</v>
      </c>
      <c r="E6" s="2"/>
      <c r="F6" s="2"/>
      <c r="G6" s="5"/>
    </row>
    <row r="7" spans="1:25" ht="15.75" x14ac:dyDescent="0.25">
      <c r="A7" s="5"/>
      <c r="B7" s="73" t="s">
        <v>12</v>
      </c>
      <c r="C7" s="74"/>
      <c r="D7" s="74"/>
      <c r="E7" s="74"/>
      <c r="F7" s="74"/>
      <c r="G7" s="75"/>
      <c r="H7" s="17"/>
    </row>
    <row r="8" spans="1:25" x14ac:dyDescent="0.25">
      <c r="A8" s="5"/>
      <c r="B8" s="69" t="s">
        <v>0</v>
      </c>
      <c r="C8" s="70"/>
      <c r="D8" s="70"/>
      <c r="E8" s="46" t="s">
        <v>16</v>
      </c>
      <c r="F8" s="46" t="s">
        <v>25</v>
      </c>
      <c r="G8" s="47" t="s">
        <v>26</v>
      </c>
      <c r="H8" s="17"/>
    </row>
    <row r="9" spans="1:25" x14ac:dyDescent="0.25">
      <c r="A9" s="5"/>
      <c r="B9" s="112"/>
      <c r="C9" s="112"/>
      <c r="D9" s="112"/>
      <c r="E9" s="113"/>
      <c r="F9" s="113"/>
      <c r="G9" s="113"/>
      <c r="H9" s="17"/>
    </row>
    <row r="10" spans="1:25" x14ac:dyDescent="0.25">
      <c r="A10" s="5"/>
      <c r="B10" s="4" t="s">
        <v>24</v>
      </c>
      <c r="C10" s="4"/>
      <c r="D10" s="4"/>
      <c r="E10" s="49">
        <v>0</v>
      </c>
      <c r="F10" s="56" t="s">
        <v>31</v>
      </c>
      <c r="G10" s="18">
        <f>E10/1150</f>
        <v>0</v>
      </c>
      <c r="H10" s="17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" x14ac:dyDescent="0.25">
      <c r="A11" s="5"/>
      <c r="B11" s="4" t="s">
        <v>34</v>
      </c>
      <c r="C11" s="4"/>
      <c r="D11" s="4"/>
      <c r="E11" s="49">
        <v>0</v>
      </c>
      <c r="F11" s="51">
        <v>1</v>
      </c>
      <c r="G11" s="18">
        <f>E11*F11</f>
        <v>0</v>
      </c>
      <c r="H11" s="17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x14ac:dyDescent="0.25">
      <c r="A12" s="5"/>
      <c r="B12" s="43" t="s">
        <v>43</v>
      </c>
      <c r="C12" s="4"/>
      <c r="D12" s="4"/>
      <c r="E12" s="18">
        <f>'Open begroting casus'!D29+'Open begroting casus'!F29+'Open begroting casus'!H29+'Open begroting casus'!J29+'Open begroting casus'!L29+'Open begroting casus'!N29+'Open begroting casus'!P29+'Open begroting casus'!R29</f>
        <v>0</v>
      </c>
      <c r="F12" s="50">
        <v>1</v>
      </c>
      <c r="G12" s="18">
        <f t="shared" ref="G12" si="0">F12*E12</f>
        <v>0</v>
      </c>
      <c r="H12" s="17"/>
      <c r="K12" s="18"/>
    </row>
    <row r="13" spans="1:25" s="95" customFormat="1" x14ac:dyDescent="0.25">
      <c r="A13" s="114"/>
      <c r="B13" s="115" t="s">
        <v>35</v>
      </c>
      <c r="C13" s="116"/>
      <c r="D13" s="116"/>
      <c r="E13" s="117">
        <f>'Overige kosten'!D27+'Overige kosten'!F27</f>
        <v>0</v>
      </c>
      <c r="F13" s="118" t="s">
        <v>31</v>
      </c>
      <c r="G13" s="117">
        <f>E13/1150</f>
        <v>0</v>
      </c>
      <c r="H13" s="119"/>
    </row>
    <row r="14" spans="1:25" x14ac:dyDescent="0.25">
      <c r="A14" s="5"/>
      <c r="B14" s="43"/>
      <c r="C14" s="44"/>
      <c r="D14" s="4"/>
      <c r="E14" s="18"/>
      <c r="F14" s="50"/>
      <c r="G14" s="18"/>
      <c r="H14" s="17"/>
    </row>
    <row r="15" spans="1:25" x14ac:dyDescent="0.25">
      <c r="A15" s="5"/>
      <c r="B15" s="45"/>
      <c r="C15" s="44"/>
      <c r="D15" s="4"/>
      <c r="E15" s="18"/>
      <c r="F15" s="50"/>
      <c r="G15" s="18"/>
      <c r="H15" s="17"/>
    </row>
    <row r="16" spans="1:25" x14ac:dyDescent="0.25">
      <c r="A16" s="5"/>
      <c r="B16" s="43"/>
      <c r="C16" s="44"/>
      <c r="D16" s="4"/>
      <c r="E16" s="18"/>
      <c r="F16" s="50"/>
      <c r="G16" s="18"/>
      <c r="H16" s="17"/>
    </row>
    <row r="17" spans="1:8" x14ac:dyDescent="0.25">
      <c r="A17" s="5"/>
      <c r="B17" s="43"/>
      <c r="C17" s="44"/>
      <c r="D17" s="4"/>
      <c r="E17" s="18"/>
      <c r="F17" s="50"/>
      <c r="G17" s="18"/>
      <c r="H17" s="17"/>
    </row>
    <row r="18" spans="1:8" x14ac:dyDescent="0.25">
      <c r="A18" s="5"/>
      <c r="B18" s="43"/>
      <c r="C18" s="44"/>
      <c r="D18" s="4"/>
      <c r="E18" s="18"/>
      <c r="F18" s="50"/>
      <c r="G18" s="18"/>
      <c r="H18" s="17"/>
    </row>
    <row r="19" spans="1:8" x14ac:dyDescent="0.25">
      <c r="A19" s="5"/>
      <c r="B19" s="43"/>
      <c r="C19" s="44"/>
      <c r="D19" s="4"/>
      <c r="E19" s="18"/>
      <c r="F19" s="50"/>
      <c r="G19" s="18"/>
      <c r="H19" s="17"/>
    </row>
    <row r="20" spans="1:8" ht="15.75" thickBot="1" x14ac:dyDescent="0.3">
      <c r="A20" s="5"/>
      <c r="B20" s="85"/>
      <c r="C20" s="85"/>
      <c r="D20" s="85"/>
      <c r="E20" s="121"/>
      <c r="F20" s="122" t="s">
        <v>27</v>
      </c>
      <c r="G20" s="120">
        <f>SUM(G10:G13)</f>
        <v>0</v>
      </c>
      <c r="H20" s="17"/>
    </row>
    <row r="21" spans="1:8" ht="15.75" thickTop="1" x14ac:dyDescent="0.25">
      <c r="B21" s="23"/>
      <c r="C21" s="22"/>
      <c r="D21" s="4"/>
      <c r="E21" s="4"/>
      <c r="F21" s="4"/>
      <c r="G21" s="5"/>
    </row>
    <row r="22" spans="1:8" x14ac:dyDescent="0.25">
      <c r="B22" s="21" t="s">
        <v>14</v>
      </c>
      <c r="C22" s="19"/>
      <c r="D22" s="19"/>
      <c r="E22" s="19"/>
      <c r="F22" s="19"/>
      <c r="G22" s="6"/>
    </row>
    <row r="23" spans="1:8" ht="37.5" customHeight="1" x14ac:dyDescent="0.25">
      <c r="B23" s="83" t="s">
        <v>4</v>
      </c>
      <c r="C23" s="84"/>
      <c r="D23" s="9" t="s">
        <v>5</v>
      </c>
      <c r="E23" s="65"/>
      <c r="F23" s="65"/>
      <c r="G23" s="66"/>
    </row>
    <row r="24" spans="1:8" ht="28.5" x14ac:dyDescent="0.25">
      <c r="B24" s="10" t="s">
        <v>6</v>
      </c>
      <c r="C24" s="14"/>
      <c r="D24" s="9" t="s">
        <v>5</v>
      </c>
      <c r="E24" s="65"/>
      <c r="F24" s="65"/>
      <c r="G24" s="66"/>
    </row>
    <row r="25" spans="1:8" ht="22.5" customHeight="1" x14ac:dyDescent="0.25">
      <c r="B25" s="63" t="s">
        <v>7</v>
      </c>
      <c r="C25" s="64"/>
      <c r="D25" s="64"/>
      <c r="E25" s="67"/>
      <c r="F25" s="67"/>
      <c r="G25" s="68"/>
    </row>
    <row r="26" spans="1:8" ht="37.5" customHeight="1" x14ac:dyDescent="0.25">
      <c r="B26" s="11" t="s">
        <v>8</v>
      </c>
      <c r="C26" s="15"/>
      <c r="D26" s="12" t="s">
        <v>5</v>
      </c>
      <c r="E26" s="86"/>
      <c r="F26" s="86"/>
      <c r="G26" s="87"/>
    </row>
    <row r="27" spans="1:8" ht="37.5" customHeight="1" x14ac:dyDescent="0.25">
      <c r="B27" s="7" t="s">
        <v>9</v>
      </c>
      <c r="C27" s="16"/>
      <c r="D27" s="8" t="s">
        <v>5</v>
      </c>
      <c r="E27" s="77"/>
      <c r="F27" s="77"/>
      <c r="G27" s="78"/>
    </row>
    <row r="28" spans="1:8" ht="37.5" customHeight="1" x14ac:dyDescent="0.25">
      <c r="B28" s="81" t="s">
        <v>11</v>
      </c>
      <c r="C28" s="82"/>
      <c r="D28" s="13" t="s">
        <v>5</v>
      </c>
      <c r="E28" s="79"/>
      <c r="F28" s="79"/>
      <c r="G28" s="80"/>
    </row>
  </sheetData>
  <sheetProtection algorithmName="SHA-512" hashValue="0UZhAUuVzdxfT06+3/KpMcMoqyfe2MpMTp0z+guWQKWr266sh789TM9Wro4AskfmlPPM5jPF2jL03CWf02Tjdg==" saltValue="+SSUMo+4j4Q07cR3yIiXYQ==" spinCount="100000" sheet="1" objects="1" scenarios="1"/>
  <mergeCells count="18">
    <mergeCell ref="E27:G27"/>
    <mergeCell ref="E28:G28"/>
    <mergeCell ref="B28:C28"/>
    <mergeCell ref="B23:C23"/>
    <mergeCell ref="B20:D20"/>
    <mergeCell ref="E26:G26"/>
    <mergeCell ref="B1:G1"/>
    <mergeCell ref="B2:G2"/>
    <mergeCell ref="B25:D25"/>
    <mergeCell ref="E23:G23"/>
    <mergeCell ref="E24:G25"/>
    <mergeCell ref="B8:D8"/>
    <mergeCell ref="B3:C3"/>
    <mergeCell ref="B4:C4"/>
    <mergeCell ref="B5:C5"/>
    <mergeCell ref="B6:C6"/>
    <mergeCell ref="B7:G7"/>
    <mergeCell ref="D4:E4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9BEF1-7905-400B-B9BB-FD97F15CAE32}">
  <dimension ref="A1:T30"/>
  <sheetViews>
    <sheetView topLeftCell="C2" zoomScale="130" zoomScaleNormal="130" workbookViewId="0">
      <selection activeCell="A30" sqref="A30"/>
    </sheetView>
  </sheetViews>
  <sheetFormatPr defaultRowHeight="15" x14ac:dyDescent="0.25"/>
  <cols>
    <col min="1" max="1" width="40.28515625" customWidth="1"/>
    <col min="2" max="2" width="10.42578125" customWidth="1"/>
    <col min="3" max="3" width="6.7109375" customWidth="1"/>
    <col min="4" max="4" width="15.7109375" customWidth="1"/>
    <col min="5" max="5" width="6.7109375" bestFit="1" customWidth="1"/>
    <col min="6" max="6" width="15.7109375" customWidth="1"/>
    <col min="7" max="7" width="6.7109375" bestFit="1" customWidth="1"/>
    <col min="8" max="8" width="15.7109375" customWidth="1"/>
    <col min="9" max="9" width="6.7109375" bestFit="1" customWidth="1"/>
    <col min="10" max="10" width="15.7109375" customWidth="1"/>
    <col min="11" max="11" width="6.7109375" bestFit="1" customWidth="1"/>
    <col min="12" max="12" width="15.7109375" customWidth="1"/>
    <col min="13" max="13" width="6.7109375" bestFit="1" customWidth="1"/>
    <col min="14" max="14" width="15.7109375" customWidth="1"/>
    <col min="15" max="15" width="6.7109375" bestFit="1" customWidth="1"/>
    <col min="16" max="16" width="15.7109375" customWidth="1"/>
    <col min="17" max="17" width="6.7109375" bestFit="1" customWidth="1"/>
    <col min="18" max="18" width="15.7109375" customWidth="1"/>
    <col min="19" max="19" width="10.42578125" style="1" customWidth="1"/>
    <col min="20" max="20" width="40.28515625" style="1" customWidth="1"/>
  </cols>
  <sheetData>
    <row r="1" spans="1:20" ht="30" customHeight="1" x14ac:dyDescent="0.25">
      <c r="A1" s="24" t="s">
        <v>18</v>
      </c>
      <c r="B1" s="25" t="s">
        <v>38</v>
      </c>
      <c r="C1" s="88" t="s">
        <v>30</v>
      </c>
      <c r="D1" s="88"/>
      <c r="E1" s="88" t="s">
        <v>30</v>
      </c>
      <c r="F1" s="88"/>
      <c r="G1" s="88" t="s">
        <v>30</v>
      </c>
      <c r="H1" s="88"/>
      <c r="I1" s="88" t="s">
        <v>30</v>
      </c>
      <c r="J1" s="88"/>
      <c r="K1" s="88" t="s">
        <v>30</v>
      </c>
      <c r="L1" s="88"/>
      <c r="M1" s="88" t="s">
        <v>30</v>
      </c>
      <c r="N1" s="88"/>
      <c r="O1" s="88" t="s">
        <v>30</v>
      </c>
      <c r="P1" s="88"/>
      <c r="Q1" s="88" t="s">
        <v>30</v>
      </c>
      <c r="R1" s="88"/>
      <c r="S1" s="25" t="s">
        <v>19</v>
      </c>
      <c r="T1" s="24" t="s">
        <v>18</v>
      </c>
    </row>
    <row r="2" spans="1:20" ht="60.75" thickBot="1" x14ac:dyDescent="0.3">
      <c r="A2" s="48" t="s">
        <v>37</v>
      </c>
      <c r="B2" s="52" t="s">
        <v>39</v>
      </c>
      <c r="C2" s="27" t="s">
        <v>20</v>
      </c>
      <c r="D2" s="28" t="s">
        <v>21</v>
      </c>
      <c r="E2" s="29" t="s">
        <v>20</v>
      </c>
      <c r="F2" s="28" t="s">
        <v>21</v>
      </c>
      <c r="G2" s="29" t="s">
        <v>20</v>
      </c>
      <c r="H2" s="28" t="s">
        <v>21</v>
      </c>
      <c r="I2" s="29" t="s">
        <v>20</v>
      </c>
      <c r="J2" s="28" t="s">
        <v>21</v>
      </c>
      <c r="K2" s="29" t="s">
        <v>20</v>
      </c>
      <c r="L2" s="28" t="s">
        <v>21</v>
      </c>
      <c r="M2" s="29" t="s">
        <v>20</v>
      </c>
      <c r="N2" s="28" t="s">
        <v>21</v>
      </c>
      <c r="O2" s="29" t="s">
        <v>20</v>
      </c>
      <c r="P2" s="28" t="s">
        <v>21</v>
      </c>
      <c r="Q2" s="29" t="s">
        <v>20</v>
      </c>
      <c r="R2" s="30" t="s">
        <v>21</v>
      </c>
      <c r="S2" s="26"/>
      <c r="T2" s="48" t="s">
        <v>23</v>
      </c>
    </row>
    <row r="3" spans="1:20" x14ac:dyDescent="0.25">
      <c r="A3" s="31" t="s">
        <v>28</v>
      </c>
      <c r="B3" s="32">
        <v>0</v>
      </c>
      <c r="C3" s="33"/>
      <c r="D3" s="34">
        <f>B3*C3</f>
        <v>0</v>
      </c>
      <c r="E3" s="35"/>
      <c r="F3" s="36">
        <f>B3*E3</f>
        <v>0</v>
      </c>
      <c r="G3" s="33"/>
      <c r="H3" s="34">
        <f>B3*G3</f>
        <v>0</v>
      </c>
      <c r="I3" s="37"/>
      <c r="J3" s="36">
        <f>B3*I3</f>
        <v>0</v>
      </c>
      <c r="K3" s="33"/>
      <c r="L3" s="34">
        <f t="shared" ref="L3:L28" si="0">B3*K3</f>
        <v>0</v>
      </c>
      <c r="M3" s="37"/>
      <c r="N3" s="34">
        <f t="shared" ref="N3:N28" si="1">B3*M3</f>
        <v>0</v>
      </c>
      <c r="O3" s="37"/>
      <c r="P3" s="34">
        <f t="shared" ref="P3:P28" si="2">B3*O3</f>
        <v>0</v>
      </c>
      <c r="Q3" s="37"/>
      <c r="R3" s="34">
        <f t="shared" ref="R3:R28" si="3">B3*Q3</f>
        <v>0</v>
      </c>
      <c r="S3" s="53">
        <f>B3</f>
        <v>0</v>
      </c>
      <c r="T3" s="54" t="str">
        <f>IF(A3=0," ",A3)</f>
        <v>Bedrijfsarts</v>
      </c>
    </row>
    <row r="4" spans="1:20" x14ac:dyDescent="0.25">
      <c r="A4" s="31" t="s">
        <v>29</v>
      </c>
      <c r="B4" s="32">
        <v>0</v>
      </c>
      <c r="C4" s="33"/>
      <c r="D4" s="34">
        <f t="shared" ref="D4:D28" si="4">B4*C4</f>
        <v>0</v>
      </c>
      <c r="E4" s="35"/>
      <c r="F4" s="36">
        <f t="shared" ref="F4:F28" si="5">B4*E4</f>
        <v>0</v>
      </c>
      <c r="G4" s="33"/>
      <c r="H4" s="34">
        <f t="shared" ref="H4:H28" si="6">B4*G4</f>
        <v>0</v>
      </c>
      <c r="I4" s="38"/>
      <c r="J4" s="36">
        <f t="shared" ref="J4:J28" si="7">B4*I4</f>
        <v>0</v>
      </c>
      <c r="K4" s="33"/>
      <c r="L4" s="34">
        <f t="shared" si="0"/>
        <v>0</v>
      </c>
      <c r="M4" s="37"/>
      <c r="N4" s="34">
        <f t="shared" si="1"/>
        <v>0</v>
      </c>
      <c r="O4" s="37"/>
      <c r="P4" s="34">
        <f t="shared" si="2"/>
        <v>0</v>
      </c>
      <c r="Q4" s="37"/>
      <c r="R4" s="34">
        <f t="shared" si="3"/>
        <v>0</v>
      </c>
      <c r="S4" s="53">
        <f>B4</f>
        <v>0</v>
      </c>
      <c r="T4" s="54" t="str">
        <f t="shared" ref="T4:T28" si="8">IF(A4=0," ",A4)</f>
        <v>…</v>
      </c>
    </row>
    <row r="5" spans="1:20" x14ac:dyDescent="0.25">
      <c r="A5" s="31" t="s">
        <v>29</v>
      </c>
      <c r="B5" s="32">
        <v>0</v>
      </c>
      <c r="C5" s="33"/>
      <c r="D5" s="34">
        <f t="shared" si="4"/>
        <v>0</v>
      </c>
      <c r="E5" s="35"/>
      <c r="F5" s="36">
        <f t="shared" si="5"/>
        <v>0</v>
      </c>
      <c r="G5" s="33"/>
      <c r="H5" s="34">
        <f t="shared" si="6"/>
        <v>0</v>
      </c>
      <c r="I5" s="38"/>
      <c r="J5" s="36">
        <f t="shared" si="7"/>
        <v>0</v>
      </c>
      <c r="K5" s="33"/>
      <c r="L5" s="34">
        <f t="shared" si="0"/>
        <v>0</v>
      </c>
      <c r="M5" s="37"/>
      <c r="N5" s="34">
        <f t="shared" si="1"/>
        <v>0</v>
      </c>
      <c r="O5" s="37"/>
      <c r="P5" s="34">
        <f t="shared" si="2"/>
        <v>0</v>
      </c>
      <c r="Q5" s="37"/>
      <c r="R5" s="34">
        <f t="shared" si="3"/>
        <v>0</v>
      </c>
      <c r="S5" s="53">
        <f t="shared" ref="S5:S27" si="9">B5</f>
        <v>0</v>
      </c>
      <c r="T5" s="54" t="str">
        <f t="shared" si="8"/>
        <v>…</v>
      </c>
    </row>
    <row r="6" spans="1:20" x14ac:dyDescent="0.25">
      <c r="A6" s="31" t="s">
        <v>29</v>
      </c>
      <c r="B6" s="32">
        <v>0</v>
      </c>
      <c r="C6" s="33"/>
      <c r="D6" s="34">
        <f t="shared" si="4"/>
        <v>0</v>
      </c>
      <c r="E6" s="35"/>
      <c r="F6" s="36">
        <f t="shared" si="5"/>
        <v>0</v>
      </c>
      <c r="G6" s="33"/>
      <c r="H6" s="34">
        <f t="shared" si="6"/>
        <v>0</v>
      </c>
      <c r="I6" s="38"/>
      <c r="J6" s="36">
        <f t="shared" si="7"/>
        <v>0</v>
      </c>
      <c r="K6" s="33"/>
      <c r="L6" s="34">
        <f t="shared" si="0"/>
        <v>0</v>
      </c>
      <c r="M6" s="37"/>
      <c r="N6" s="34">
        <f t="shared" si="1"/>
        <v>0</v>
      </c>
      <c r="O6" s="37"/>
      <c r="P6" s="34">
        <f t="shared" si="2"/>
        <v>0</v>
      </c>
      <c r="Q6" s="37"/>
      <c r="R6" s="34">
        <f t="shared" si="3"/>
        <v>0</v>
      </c>
      <c r="S6" s="53">
        <f t="shared" si="9"/>
        <v>0</v>
      </c>
      <c r="T6" s="54" t="str">
        <f t="shared" si="8"/>
        <v>…</v>
      </c>
    </row>
    <row r="7" spans="1:20" x14ac:dyDescent="0.25">
      <c r="A7" s="31" t="s">
        <v>29</v>
      </c>
      <c r="B7" s="32">
        <v>0</v>
      </c>
      <c r="C7" s="33"/>
      <c r="D7" s="34">
        <f t="shared" si="4"/>
        <v>0</v>
      </c>
      <c r="E7" s="35"/>
      <c r="F7" s="36">
        <f t="shared" si="5"/>
        <v>0</v>
      </c>
      <c r="G7" s="33"/>
      <c r="H7" s="34">
        <f t="shared" si="6"/>
        <v>0</v>
      </c>
      <c r="I7" s="38"/>
      <c r="J7" s="36">
        <f t="shared" si="7"/>
        <v>0</v>
      </c>
      <c r="K7" s="33"/>
      <c r="L7" s="34">
        <f t="shared" si="0"/>
        <v>0</v>
      </c>
      <c r="M7" s="37"/>
      <c r="N7" s="34">
        <f t="shared" si="1"/>
        <v>0</v>
      </c>
      <c r="O7" s="37"/>
      <c r="P7" s="34">
        <f t="shared" si="2"/>
        <v>0</v>
      </c>
      <c r="Q7" s="37"/>
      <c r="R7" s="34">
        <f t="shared" si="3"/>
        <v>0</v>
      </c>
      <c r="S7" s="53">
        <f t="shared" si="9"/>
        <v>0</v>
      </c>
      <c r="T7" s="54" t="str">
        <f t="shared" si="8"/>
        <v>…</v>
      </c>
    </row>
    <row r="8" spans="1:20" x14ac:dyDescent="0.25">
      <c r="A8" s="31" t="s">
        <v>29</v>
      </c>
      <c r="B8" s="32">
        <v>0</v>
      </c>
      <c r="C8" s="33"/>
      <c r="D8" s="34">
        <f t="shared" si="4"/>
        <v>0</v>
      </c>
      <c r="E8" s="35"/>
      <c r="F8" s="36">
        <f t="shared" si="5"/>
        <v>0</v>
      </c>
      <c r="G8" s="33"/>
      <c r="H8" s="34">
        <f t="shared" si="6"/>
        <v>0</v>
      </c>
      <c r="I8" s="38"/>
      <c r="J8" s="36">
        <f t="shared" si="7"/>
        <v>0</v>
      </c>
      <c r="K8" s="33"/>
      <c r="L8" s="34">
        <f t="shared" si="0"/>
        <v>0</v>
      </c>
      <c r="M8" s="37"/>
      <c r="N8" s="34">
        <f t="shared" si="1"/>
        <v>0</v>
      </c>
      <c r="O8" s="37"/>
      <c r="P8" s="34">
        <f t="shared" si="2"/>
        <v>0</v>
      </c>
      <c r="Q8" s="37"/>
      <c r="R8" s="34">
        <f t="shared" si="3"/>
        <v>0</v>
      </c>
      <c r="S8" s="53">
        <f t="shared" si="9"/>
        <v>0</v>
      </c>
      <c r="T8" s="54" t="str">
        <f t="shared" si="8"/>
        <v>…</v>
      </c>
    </row>
    <row r="9" spans="1:20" x14ac:dyDescent="0.25">
      <c r="A9" s="31" t="s">
        <v>29</v>
      </c>
      <c r="B9" s="32">
        <v>0</v>
      </c>
      <c r="C9" s="33"/>
      <c r="D9" s="34">
        <f t="shared" si="4"/>
        <v>0</v>
      </c>
      <c r="E9" s="35"/>
      <c r="F9" s="36">
        <f t="shared" si="5"/>
        <v>0</v>
      </c>
      <c r="G9" s="33"/>
      <c r="H9" s="34">
        <f t="shared" si="6"/>
        <v>0</v>
      </c>
      <c r="I9" s="38"/>
      <c r="J9" s="36">
        <f t="shared" si="7"/>
        <v>0</v>
      </c>
      <c r="K9" s="33"/>
      <c r="L9" s="34">
        <f t="shared" si="0"/>
        <v>0</v>
      </c>
      <c r="M9" s="37"/>
      <c r="N9" s="34">
        <f t="shared" si="1"/>
        <v>0</v>
      </c>
      <c r="O9" s="37"/>
      <c r="P9" s="34">
        <f t="shared" si="2"/>
        <v>0</v>
      </c>
      <c r="Q9" s="37"/>
      <c r="R9" s="34">
        <f t="shared" si="3"/>
        <v>0</v>
      </c>
      <c r="S9" s="53">
        <f t="shared" si="9"/>
        <v>0</v>
      </c>
      <c r="T9" s="54" t="str">
        <f t="shared" si="8"/>
        <v>…</v>
      </c>
    </row>
    <row r="10" spans="1:20" x14ac:dyDescent="0.25">
      <c r="A10" s="55" t="s">
        <v>29</v>
      </c>
      <c r="B10" s="32">
        <v>0</v>
      </c>
      <c r="C10" s="33"/>
      <c r="D10" s="34">
        <f>B10*C10</f>
        <v>0</v>
      </c>
      <c r="E10" s="35"/>
      <c r="F10" s="36">
        <f t="shared" si="5"/>
        <v>0</v>
      </c>
      <c r="G10" s="33"/>
      <c r="H10" s="34">
        <f t="shared" si="6"/>
        <v>0</v>
      </c>
      <c r="I10" s="38"/>
      <c r="J10" s="36">
        <f t="shared" si="7"/>
        <v>0</v>
      </c>
      <c r="K10" s="33"/>
      <c r="L10" s="34">
        <f t="shared" si="0"/>
        <v>0</v>
      </c>
      <c r="M10" s="37"/>
      <c r="N10" s="34">
        <f t="shared" si="1"/>
        <v>0</v>
      </c>
      <c r="O10" s="37"/>
      <c r="P10" s="34">
        <f t="shared" si="2"/>
        <v>0</v>
      </c>
      <c r="Q10" s="37"/>
      <c r="R10" s="34">
        <f t="shared" si="3"/>
        <v>0</v>
      </c>
      <c r="S10" s="53">
        <f t="shared" si="9"/>
        <v>0</v>
      </c>
      <c r="T10" s="54" t="str">
        <f t="shared" si="8"/>
        <v>…</v>
      </c>
    </row>
    <row r="11" spans="1:20" x14ac:dyDescent="0.25">
      <c r="A11" s="55" t="s">
        <v>29</v>
      </c>
      <c r="B11" s="32">
        <v>0</v>
      </c>
      <c r="C11" s="33"/>
      <c r="D11" s="34">
        <f t="shared" si="4"/>
        <v>0</v>
      </c>
      <c r="E11" s="35"/>
      <c r="F11" s="36">
        <f t="shared" si="5"/>
        <v>0</v>
      </c>
      <c r="G11" s="33"/>
      <c r="H11" s="34">
        <f t="shared" si="6"/>
        <v>0</v>
      </c>
      <c r="I11" s="38"/>
      <c r="J11" s="36">
        <f t="shared" si="7"/>
        <v>0</v>
      </c>
      <c r="K11" s="33"/>
      <c r="L11" s="34">
        <f t="shared" si="0"/>
        <v>0</v>
      </c>
      <c r="M11" s="37"/>
      <c r="N11" s="34">
        <f t="shared" si="1"/>
        <v>0</v>
      </c>
      <c r="O11" s="37"/>
      <c r="P11" s="34">
        <f t="shared" si="2"/>
        <v>0</v>
      </c>
      <c r="Q11" s="37"/>
      <c r="R11" s="34">
        <f t="shared" si="3"/>
        <v>0</v>
      </c>
      <c r="S11" s="53">
        <f t="shared" si="9"/>
        <v>0</v>
      </c>
      <c r="T11" s="54" t="str">
        <f t="shared" si="8"/>
        <v>…</v>
      </c>
    </row>
    <row r="12" spans="1:20" x14ac:dyDescent="0.25">
      <c r="A12" s="55" t="s">
        <v>29</v>
      </c>
      <c r="B12" s="32">
        <v>0</v>
      </c>
      <c r="C12" s="33"/>
      <c r="D12" s="34">
        <f t="shared" si="4"/>
        <v>0</v>
      </c>
      <c r="E12" s="35"/>
      <c r="F12" s="36">
        <f t="shared" si="5"/>
        <v>0</v>
      </c>
      <c r="G12" s="33"/>
      <c r="H12" s="34">
        <f t="shared" si="6"/>
        <v>0</v>
      </c>
      <c r="I12" s="38"/>
      <c r="J12" s="36">
        <f t="shared" si="7"/>
        <v>0</v>
      </c>
      <c r="K12" s="33"/>
      <c r="L12" s="34">
        <f t="shared" si="0"/>
        <v>0</v>
      </c>
      <c r="M12" s="37"/>
      <c r="N12" s="34">
        <f t="shared" si="1"/>
        <v>0</v>
      </c>
      <c r="O12" s="37"/>
      <c r="P12" s="34">
        <f t="shared" si="2"/>
        <v>0</v>
      </c>
      <c r="Q12" s="37"/>
      <c r="R12" s="34">
        <f t="shared" si="3"/>
        <v>0</v>
      </c>
      <c r="S12" s="53">
        <f t="shared" si="9"/>
        <v>0</v>
      </c>
      <c r="T12" s="54" t="str">
        <f t="shared" si="8"/>
        <v>…</v>
      </c>
    </row>
    <row r="13" spans="1:20" x14ac:dyDescent="0.25">
      <c r="A13" s="31"/>
      <c r="B13" s="32">
        <v>0</v>
      </c>
      <c r="C13" s="33"/>
      <c r="D13" s="34">
        <f t="shared" si="4"/>
        <v>0</v>
      </c>
      <c r="E13" s="35"/>
      <c r="F13" s="36">
        <f t="shared" si="5"/>
        <v>0</v>
      </c>
      <c r="G13" s="33"/>
      <c r="H13" s="34">
        <f t="shared" si="6"/>
        <v>0</v>
      </c>
      <c r="I13" s="37"/>
      <c r="J13" s="36">
        <f t="shared" si="7"/>
        <v>0</v>
      </c>
      <c r="K13" s="33"/>
      <c r="L13" s="34">
        <f t="shared" si="0"/>
        <v>0</v>
      </c>
      <c r="M13" s="37"/>
      <c r="N13" s="34">
        <f t="shared" si="1"/>
        <v>0</v>
      </c>
      <c r="O13" s="37"/>
      <c r="P13" s="34">
        <f t="shared" si="2"/>
        <v>0</v>
      </c>
      <c r="Q13" s="37"/>
      <c r="R13" s="34">
        <f t="shared" si="3"/>
        <v>0</v>
      </c>
      <c r="S13" s="53">
        <f t="shared" si="9"/>
        <v>0</v>
      </c>
      <c r="T13" s="54" t="str">
        <f t="shared" si="8"/>
        <v xml:space="preserve"> </v>
      </c>
    </row>
    <row r="14" spans="1:20" x14ac:dyDescent="0.25">
      <c r="A14" s="31"/>
      <c r="B14" s="32">
        <v>0</v>
      </c>
      <c r="C14" s="33"/>
      <c r="D14" s="34">
        <f t="shared" si="4"/>
        <v>0</v>
      </c>
      <c r="E14" s="35"/>
      <c r="F14" s="36">
        <f t="shared" si="5"/>
        <v>0</v>
      </c>
      <c r="G14" s="33"/>
      <c r="H14" s="34">
        <f t="shared" si="6"/>
        <v>0</v>
      </c>
      <c r="I14" s="37"/>
      <c r="J14" s="36">
        <f t="shared" si="7"/>
        <v>0</v>
      </c>
      <c r="K14" s="33"/>
      <c r="L14" s="34">
        <f t="shared" si="0"/>
        <v>0</v>
      </c>
      <c r="M14" s="37"/>
      <c r="N14" s="34">
        <f t="shared" si="1"/>
        <v>0</v>
      </c>
      <c r="O14" s="37"/>
      <c r="P14" s="34">
        <f t="shared" si="2"/>
        <v>0</v>
      </c>
      <c r="Q14" s="37"/>
      <c r="R14" s="34">
        <f t="shared" si="3"/>
        <v>0</v>
      </c>
      <c r="S14" s="53">
        <f t="shared" si="9"/>
        <v>0</v>
      </c>
      <c r="T14" s="54" t="str">
        <f t="shared" si="8"/>
        <v xml:space="preserve"> </v>
      </c>
    </row>
    <row r="15" spans="1:20" x14ac:dyDescent="0.25">
      <c r="A15" s="31"/>
      <c r="B15" s="32">
        <v>0</v>
      </c>
      <c r="C15" s="33"/>
      <c r="D15" s="34">
        <f t="shared" si="4"/>
        <v>0</v>
      </c>
      <c r="E15" s="35"/>
      <c r="F15" s="36">
        <f t="shared" si="5"/>
        <v>0</v>
      </c>
      <c r="G15" s="33"/>
      <c r="H15" s="34">
        <f t="shared" si="6"/>
        <v>0</v>
      </c>
      <c r="I15" s="37"/>
      <c r="J15" s="36">
        <f t="shared" si="7"/>
        <v>0</v>
      </c>
      <c r="K15" s="33"/>
      <c r="L15" s="34">
        <f t="shared" si="0"/>
        <v>0</v>
      </c>
      <c r="M15" s="37"/>
      <c r="N15" s="34">
        <f t="shared" si="1"/>
        <v>0</v>
      </c>
      <c r="O15" s="37"/>
      <c r="P15" s="34">
        <f t="shared" si="2"/>
        <v>0</v>
      </c>
      <c r="Q15" s="37"/>
      <c r="R15" s="34">
        <f t="shared" si="3"/>
        <v>0</v>
      </c>
      <c r="S15" s="53">
        <f t="shared" si="9"/>
        <v>0</v>
      </c>
      <c r="T15" s="54" t="str">
        <f t="shared" si="8"/>
        <v xml:space="preserve"> </v>
      </c>
    </row>
    <row r="16" spans="1:20" x14ac:dyDescent="0.25">
      <c r="A16" s="31"/>
      <c r="B16" s="32">
        <v>0</v>
      </c>
      <c r="C16" s="33"/>
      <c r="D16" s="34">
        <f t="shared" si="4"/>
        <v>0</v>
      </c>
      <c r="E16" s="35"/>
      <c r="F16" s="36">
        <f t="shared" si="5"/>
        <v>0</v>
      </c>
      <c r="G16" s="33"/>
      <c r="H16" s="34">
        <f t="shared" si="6"/>
        <v>0</v>
      </c>
      <c r="I16" s="37"/>
      <c r="J16" s="36">
        <f t="shared" si="7"/>
        <v>0</v>
      </c>
      <c r="K16" s="33"/>
      <c r="L16" s="34">
        <f t="shared" si="0"/>
        <v>0</v>
      </c>
      <c r="M16" s="37"/>
      <c r="N16" s="34">
        <f t="shared" si="1"/>
        <v>0</v>
      </c>
      <c r="O16" s="37"/>
      <c r="P16" s="34">
        <f t="shared" si="2"/>
        <v>0</v>
      </c>
      <c r="Q16" s="37"/>
      <c r="R16" s="34">
        <f t="shared" si="3"/>
        <v>0</v>
      </c>
      <c r="S16" s="53">
        <f t="shared" si="9"/>
        <v>0</v>
      </c>
      <c r="T16" s="54" t="str">
        <f t="shared" si="8"/>
        <v xml:space="preserve"> </v>
      </c>
    </row>
    <row r="17" spans="1:20" x14ac:dyDescent="0.25">
      <c r="A17" s="31"/>
      <c r="B17" s="32">
        <v>0</v>
      </c>
      <c r="C17" s="33"/>
      <c r="D17" s="34">
        <f t="shared" si="4"/>
        <v>0</v>
      </c>
      <c r="E17" s="35"/>
      <c r="F17" s="36">
        <f t="shared" si="5"/>
        <v>0</v>
      </c>
      <c r="G17" s="33"/>
      <c r="H17" s="34">
        <f t="shared" si="6"/>
        <v>0</v>
      </c>
      <c r="I17" s="37"/>
      <c r="J17" s="36">
        <f t="shared" si="7"/>
        <v>0</v>
      </c>
      <c r="K17" s="33"/>
      <c r="L17" s="34">
        <f t="shared" si="0"/>
        <v>0</v>
      </c>
      <c r="M17" s="37"/>
      <c r="N17" s="34">
        <f t="shared" si="1"/>
        <v>0</v>
      </c>
      <c r="O17" s="37"/>
      <c r="P17" s="34">
        <f t="shared" si="2"/>
        <v>0</v>
      </c>
      <c r="Q17" s="37"/>
      <c r="R17" s="34">
        <f t="shared" si="3"/>
        <v>0</v>
      </c>
      <c r="S17" s="53">
        <f t="shared" si="9"/>
        <v>0</v>
      </c>
      <c r="T17" s="54" t="str">
        <f t="shared" si="8"/>
        <v xml:space="preserve"> </v>
      </c>
    </row>
    <row r="18" spans="1:20" x14ac:dyDescent="0.25">
      <c r="A18" s="31"/>
      <c r="B18" s="32">
        <v>0</v>
      </c>
      <c r="C18" s="33"/>
      <c r="D18" s="34">
        <f t="shared" si="4"/>
        <v>0</v>
      </c>
      <c r="E18" s="35"/>
      <c r="F18" s="36">
        <f t="shared" si="5"/>
        <v>0</v>
      </c>
      <c r="G18" s="33"/>
      <c r="H18" s="34">
        <f t="shared" si="6"/>
        <v>0</v>
      </c>
      <c r="I18" s="37"/>
      <c r="J18" s="36">
        <f t="shared" si="7"/>
        <v>0</v>
      </c>
      <c r="K18" s="33"/>
      <c r="L18" s="34">
        <f t="shared" si="0"/>
        <v>0</v>
      </c>
      <c r="M18" s="37"/>
      <c r="N18" s="34">
        <f t="shared" si="1"/>
        <v>0</v>
      </c>
      <c r="O18" s="37"/>
      <c r="P18" s="34">
        <f t="shared" si="2"/>
        <v>0</v>
      </c>
      <c r="Q18" s="37"/>
      <c r="R18" s="34">
        <f t="shared" si="3"/>
        <v>0</v>
      </c>
      <c r="S18" s="53">
        <f t="shared" si="9"/>
        <v>0</v>
      </c>
      <c r="T18" s="54" t="str">
        <f t="shared" si="8"/>
        <v xml:space="preserve"> </v>
      </c>
    </row>
    <row r="19" spans="1:20" x14ac:dyDescent="0.25">
      <c r="A19" s="31"/>
      <c r="B19" s="32">
        <v>0</v>
      </c>
      <c r="C19" s="33"/>
      <c r="D19" s="34">
        <f t="shared" si="4"/>
        <v>0</v>
      </c>
      <c r="E19" s="35"/>
      <c r="F19" s="36">
        <f t="shared" si="5"/>
        <v>0</v>
      </c>
      <c r="G19" s="33"/>
      <c r="H19" s="34">
        <f t="shared" si="6"/>
        <v>0</v>
      </c>
      <c r="I19" s="37"/>
      <c r="J19" s="36">
        <f t="shared" si="7"/>
        <v>0</v>
      </c>
      <c r="K19" s="33"/>
      <c r="L19" s="34">
        <f t="shared" si="0"/>
        <v>0</v>
      </c>
      <c r="M19" s="37"/>
      <c r="N19" s="34">
        <f t="shared" si="1"/>
        <v>0</v>
      </c>
      <c r="O19" s="37"/>
      <c r="P19" s="34">
        <f t="shared" si="2"/>
        <v>0</v>
      </c>
      <c r="Q19" s="37"/>
      <c r="R19" s="34">
        <f t="shared" si="3"/>
        <v>0</v>
      </c>
      <c r="S19" s="53">
        <f t="shared" si="9"/>
        <v>0</v>
      </c>
      <c r="T19" s="54" t="str">
        <f t="shared" si="8"/>
        <v xml:space="preserve"> </v>
      </c>
    </row>
    <row r="20" spans="1:20" x14ac:dyDescent="0.25">
      <c r="A20" s="31"/>
      <c r="B20" s="32">
        <v>0</v>
      </c>
      <c r="C20" s="33"/>
      <c r="D20" s="34">
        <f t="shared" si="4"/>
        <v>0</v>
      </c>
      <c r="E20" s="35"/>
      <c r="F20" s="36">
        <f t="shared" si="5"/>
        <v>0</v>
      </c>
      <c r="G20" s="33"/>
      <c r="H20" s="34">
        <f t="shared" si="6"/>
        <v>0</v>
      </c>
      <c r="I20" s="37"/>
      <c r="J20" s="36">
        <f t="shared" si="7"/>
        <v>0</v>
      </c>
      <c r="K20" s="33"/>
      <c r="L20" s="34">
        <f t="shared" si="0"/>
        <v>0</v>
      </c>
      <c r="M20" s="37"/>
      <c r="N20" s="34">
        <f t="shared" si="1"/>
        <v>0</v>
      </c>
      <c r="O20" s="37"/>
      <c r="P20" s="34">
        <f t="shared" si="2"/>
        <v>0</v>
      </c>
      <c r="Q20" s="37"/>
      <c r="R20" s="34">
        <f t="shared" si="3"/>
        <v>0</v>
      </c>
      <c r="S20" s="53">
        <f t="shared" si="9"/>
        <v>0</v>
      </c>
      <c r="T20" s="54" t="str">
        <f t="shared" si="8"/>
        <v xml:space="preserve"> </v>
      </c>
    </row>
    <row r="21" spans="1:20" x14ac:dyDescent="0.25">
      <c r="A21" s="31"/>
      <c r="B21" s="32">
        <v>0</v>
      </c>
      <c r="C21" s="33"/>
      <c r="D21" s="34">
        <f t="shared" si="4"/>
        <v>0</v>
      </c>
      <c r="E21" s="35"/>
      <c r="F21" s="36">
        <f t="shared" si="5"/>
        <v>0</v>
      </c>
      <c r="G21" s="33"/>
      <c r="H21" s="34">
        <f t="shared" si="6"/>
        <v>0</v>
      </c>
      <c r="I21" s="37"/>
      <c r="J21" s="36">
        <f t="shared" si="7"/>
        <v>0</v>
      </c>
      <c r="K21" s="33"/>
      <c r="L21" s="34">
        <f t="shared" si="0"/>
        <v>0</v>
      </c>
      <c r="M21" s="37"/>
      <c r="N21" s="34">
        <f t="shared" si="1"/>
        <v>0</v>
      </c>
      <c r="O21" s="37"/>
      <c r="P21" s="34">
        <f t="shared" si="2"/>
        <v>0</v>
      </c>
      <c r="Q21" s="37"/>
      <c r="R21" s="34">
        <f t="shared" si="3"/>
        <v>0</v>
      </c>
      <c r="S21" s="53">
        <f t="shared" si="9"/>
        <v>0</v>
      </c>
      <c r="T21" s="54" t="str">
        <f t="shared" si="8"/>
        <v xml:space="preserve"> </v>
      </c>
    </row>
    <row r="22" spans="1:20" x14ac:dyDescent="0.25">
      <c r="A22" s="31"/>
      <c r="B22" s="32">
        <v>0</v>
      </c>
      <c r="C22" s="33"/>
      <c r="D22" s="34">
        <f t="shared" si="4"/>
        <v>0</v>
      </c>
      <c r="E22" s="35"/>
      <c r="F22" s="36">
        <f t="shared" si="5"/>
        <v>0</v>
      </c>
      <c r="G22" s="33"/>
      <c r="H22" s="34">
        <f t="shared" si="6"/>
        <v>0</v>
      </c>
      <c r="I22" s="37"/>
      <c r="J22" s="36">
        <f t="shared" si="7"/>
        <v>0</v>
      </c>
      <c r="K22" s="33"/>
      <c r="L22" s="34">
        <f t="shared" si="0"/>
        <v>0</v>
      </c>
      <c r="M22" s="37"/>
      <c r="N22" s="34">
        <f t="shared" si="1"/>
        <v>0</v>
      </c>
      <c r="O22" s="37"/>
      <c r="P22" s="34">
        <f t="shared" si="2"/>
        <v>0</v>
      </c>
      <c r="Q22" s="37"/>
      <c r="R22" s="34">
        <f t="shared" si="3"/>
        <v>0</v>
      </c>
      <c r="S22" s="53">
        <f t="shared" si="9"/>
        <v>0</v>
      </c>
      <c r="T22" s="54" t="str">
        <f t="shared" si="8"/>
        <v xml:space="preserve"> </v>
      </c>
    </row>
    <row r="23" spans="1:20" x14ac:dyDescent="0.25">
      <c r="A23" s="31"/>
      <c r="B23" s="32">
        <v>0</v>
      </c>
      <c r="C23" s="33"/>
      <c r="D23" s="34">
        <f t="shared" si="4"/>
        <v>0</v>
      </c>
      <c r="E23" s="35"/>
      <c r="F23" s="36">
        <f t="shared" si="5"/>
        <v>0</v>
      </c>
      <c r="G23" s="33"/>
      <c r="H23" s="34">
        <f t="shared" si="6"/>
        <v>0</v>
      </c>
      <c r="I23" s="37"/>
      <c r="J23" s="36">
        <f t="shared" si="7"/>
        <v>0</v>
      </c>
      <c r="K23" s="33"/>
      <c r="L23" s="34">
        <f t="shared" si="0"/>
        <v>0</v>
      </c>
      <c r="M23" s="37"/>
      <c r="N23" s="34">
        <f t="shared" si="1"/>
        <v>0</v>
      </c>
      <c r="O23" s="37"/>
      <c r="P23" s="34">
        <f t="shared" si="2"/>
        <v>0</v>
      </c>
      <c r="Q23" s="37"/>
      <c r="R23" s="34">
        <f t="shared" si="3"/>
        <v>0</v>
      </c>
      <c r="S23" s="53">
        <f t="shared" si="9"/>
        <v>0</v>
      </c>
      <c r="T23" s="54" t="str">
        <f t="shared" si="8"/>
        <v xml:space="preserve"> </v>
      </c>
    </row>
    <row r="24" spans="1:20" x14ac:dyDescent="0.25">
      <c r="A24" s="31"/>
      <c r="B24" s="32">
        <v>0</v>
      </c>
      <c r="C24" s="33"/>
      <c r="D24" s="34">
        <f t="shared" si="4"/>
        <v>0</v>
      </c>
      <c r="E24" s="35"/>
      <c r="F24" s="36">
        <f t="shared" si="5"/>
        <v>0</v>
      </c>
      <c r="G24" s="33"/>
      <c r="H24" s="34">
        <f t="shared" si="6"/>
        <v>0</v>
      </c>
      <c r="I24" s="37"/>
      <c r="J24" s="36">
        <f t="shared" si="7"/>
        <v>0</v>
      </c>
      <c r="K24" s="33"/>
      <c r="L24" s="34">
        <f t="shared" si="0"/>
        <v>0</v>
      </c>
      <c r="M24" s="37"/>
      <c r="N24" s="34">
        <f t="shared" si="1"/>
        <v>0</v>
      </c>
      <c r="O24" s="37"/>
      <c r="P24" s="34">
        <f t="shared" si="2"/>
        <v>0</v>
      </c>
      <c r="Q24" s="37"/>
      <c r="R24" s="34">
        <f t="shared" si="3"/>
        <v>0</v>
      </c>
      <c r="S24" s="53">
        <f t="shared" si="9"/>
        <v>0</v>
      </c>
      <c r="T24" s="54" t="str">
        <f t="shared" si="8"/>
        <v xml:space="preserve"> </v>
      </c>
    </row>
    <row r="25" spans="1:20" x14ac:dyDescent="0.25">
      <c r="A25" s="31"/>
      <c r="B25" s="32">
        <v>0</v>
      </c>
      <c r="C25" s="33"/>
      <c r="D25" s="34">
        <f t="shared" si="4"/>
        <v>0</v>
      </c>
      <c r="E25" s="35"/>
      <c r="F25" s="36">
        <f t="shared" si="5"/>
        <v>0</v>
      </c>
      <c r="G25" s="33"/>
      <c r="H25" s="34">
        <f t="shared" si="6"/>
        <v>0</v>
      </c>
      <c r="I25" s="37"/>
      <c r="J25" s="36">
        <f t="shared" si="7"/>
        <v>0</v>
      </c>
      <c r="K25" s="33"/>
      <c r="L25" s="34">
        <f t="shared" si="0"/>
        <v>0</v>
      </c>
      <c r="M25" s="37"/>
      <c r="N25" s="34">
        <f t="shared" si="1"/>
        <v>0</v>
      </c>
      <c r="O25" s="37"/>
      <c r="P25" s="34">
        <f t="shared" si="2"/>
        <v>0</v>
      </c>
      <c r="Q25" s="37"/>
      <c r="R25" s="34">
        <f t="shared" si="3"/>
        <v>0</v>
      </c>
      <c r="S25" s="53">
        <f t="shared" si="9"/>
        <v>0</v>
      </c>
      <c r="T25" s="54" t="str">
        <f t="shared" si="8"/>
        <v xml:space="preserve"> </v>
      </c>
    </row>
    <row r="26" spans="1:20" x14ac:dyDescent="0.25">
      <c r="A26" s="31"/>
      <c r="B26" s="32">
        <v>0</v>
      </c>
      <c r="C26" s="33"/>
      <c r="D26" s="34">
        <f t="shared" si="4"/>
        <v>0</v>
      </c>
      <c r="E26" s="35"/>
      <c r="F26" s="36">
        <f t="shared" si="5"/>
        <v>0</v>
      </c>
      <c r="G26" s="33"/>
      <c r="H26" s="34">
        <f t="shared" si="6"/>
        <v>0</v>
      </c>
      <c r="I26" s="37"/>
      <c r="J26" s="36">
        <f t="shared" si="7"/>
        <v>0</v>
      </c>
      <c r="K26" s="33"/>
      <c r="L26" s="34">
        <f t="shared" si="0"/>
        <v>0</v>
      </c>
      <c r="M26" s="37"/>
      <c r="N26" s="34">
        <f t="shared" si="1"/>
        <v>0</v>
      </c>
      <c r="O26" s="37"/>
      <c r="P26" s="34">
        <f t="shared" si="2"/>
        <v>0</v>
      </c>
      <c r="Q26" s="37"/>
      <c r="R26" s="34">
        <f t="shared" si="3"/>
        <v>0</v>
      </c>
      <c r="S26" s="53">
        <f t="shared" si="9"/>
        <v>0</v>
      </c>
      <c r="T26" s="54" t="str">
        <f t="shared" si="8"/>
        <v xml:space="preserve"> </v>
      </c>
    </row>
    <row r="27" spans="1:20" x14ac:dyDescent="0.25">
      <c r="A27" s="31"/>
      <c r="B27" s="32">
        <v>0</v>
      </c>
      <c r="C27" s="33"/>
      <c r="D27" s="34">
        <f t="shared" si="4"/>
        <v>0</v>
      </c>
      <c r="E27" s="35"/>
      <c r="F27" s="36">
        <f t="shared" si="5"/>
        <v>0</v>
      </c>
      <c r="G27" s="33"/>
      <c r="H27" s="34">
        <f t="shared" si="6"/>
        <v>0</v>
      </c>
      <c r="I27" s="37"/>
      <c r="J27" s="36">
        <f t="shared" si="7"/>
        <v>0</v>
      </c>
      <c r="K27" s="33"/>
      <c r="L27" s="34">
        <f t="shared" si="0"/>
        <v>0</v>
      </c>
      <c r="M27" s="37"/>
      <c r="N27" s="34">
        <f t="shared" si="1"/>
        <v>0</v>
      </c>
      <c r="O27" s="37"/>
      <c r="P27" s="34">
        <f t="shared" si="2"/>
        <v>0</v>
      </c>
      <c r="Q27" s="37"/>
      <c r="R27" s="34">
        <f t="shared" si="3"/>
        <v>0</v>
      </c>
      <c r="S27" s="53">
        <f t="shared" si="9"/>
        <v>0</v>
      </c>
      <c r="T27" s="54" t="str">
        <f t="shared" si="8"/>
        <v xml:space="preserve"> </v>
      </c>
    </row>
    <row r="28" spans="1:20" x14ac:dyDescent="0.25">
      <c r="A28" s="31"/>
      <c r="B28" s="32">
        <v>0</v>
      </c>
      <c r="C28" s="33"/>
      <c r="D28" s="34">
        <f t="shared" si="4"/>
        <v>0</v>
      </c>
      <c r="E28" s="35"/>
      <c r="F28" s="36">
        <f t="shared" si="5"/>
        <v>0</v>
      </c>
      <c r="G28" s="33"/>
      <c r="H28" s="34">
        <f t="shared" si="6"/>
        <v>0</v>
      </c>
      <c r="I28" s="37"/>
      <c r="J28" s="36">
        <f t="shared" si="7"/>
        <v>0</v>
      </c>
      <c r="K28" s="33"/>
      <c r="L28" s="34">
        <f t="shared" si="0"/>
        <v>0</v>
      </c>
      <c r="M28" s="37"/>
      <c r="N28" s="34">
        <f t="shared" si="1"/>
        <v>0</v>
      </c>
      <c r="O28" s="37"/>
      <c r="P28" s="34">
        <f t="shared" si="2"/>
        <v>0</v>
      </c>
      <c r="Q28" s="37"/>
      <c r="R28" s="34">
        <f t="shared" si="3"/>
        <v>0</v>
      </c>
      <c r="S28" s="53">
        <f>B28</f>
        <v>0</v>
      </c>
      <c r="T28" s="54" t="str">
        <f t="shared" si="8"/>
        <v xml:space="preserve"> </v>
      </c>
    </row>
    <row r="29" spans="1:20" ht="15.75" thickBot="1" x14ac:dyDescent="0.3">
      <c r="A29" s="39" t="s">
        <v>22</v>
      </c>
      <c r="B29" s="40"/>
      <c r="C29" s="41">
        <f t="shared" ref="C29:R29" si="10">SUM(C3:C28)</f>
        <v>0</v>
      </c>
      <c r="D29" s="42">
        <f>SUM(D3:D28)</f>
        <v>0</v>
      </c>
      <c r="E29" s="41">
        <f t="shared" si="10"/>
        <v>0</v>
      </c>
      <c r="F29" s="42">
        <f t="shared" si="10"/>
        <v>0</v>
      </c>
      <c r="G29" s="41">
        <f t="shared" si="10"/>
        <v>0</v>
      </c>
      <c r="H29" s="42">
        <f t="shared" si="10"/>
        <v>0</v>
      </c>
      <c r="I29" s="41">
        <f t="shared" si="10"/>
        <v>0</v>
      </c>
      <c r="J29" s="42">
        <f t="shared" si="10"/>
        <v>0</v>
      </c>
      <c r="K29" s="41">
        <f t="shared" si="10"/>
        <v>0</v>
      </c>
      <c r="L29" s="42">
        <f t="shared" si="10"/>
        <v>0</v>
      </c>
      <c r="M29" s="41">
        <f t="shared" si="10"/>
        <v>0</v>
      </c>
      <c r="N29" s="42">
        <f t="shared" si="10"/>
        <v>0</v>
      </c>
      <c r="O29" s="41">
        <f t="shared" si="10"/>
        <v>0</v>
      </c>
      <c r="P29" s="42">
        <f t="shared" si="10"/>
        <v>0</v>
      </c>
      <c r="Q29" s="41">
        <f t="shared" si="10"/>
        <v>0</v>
      </c>
      <c r="R29" s="42">
        <f t="shared" si="10"/>
        <v>0</v>
      </c>
      <c r="S29" s="40"/>
      <c r="T29" s="39" t="s">
        <v>22</v>
      </c>
    </row>
    <row r="30" spans="1:20" ht="15.75" thickTop="1" x14ac:dyDescent="0.25"/>
  </sheetData>
  <sheetProtection algorithmName="SHA-512" hashValue="aNA14H6x6KrfpWPDm2H4MZDKOfdjPAbcGPInr8KD05epz1SlOxWvSi4UBej5QMhzAI7U3/x/nASAocawNY9fsA==" saltValue="0X5BzE52BWS3Dp58Rbv7YQ==" spinCount="100000" sheet="1" objects="1" scenarios="1"/>
  <mergeCells count="8">
    <mergeCell ref="C1:D1"/>
    <mergeCell ref="E1:F1"/>
    <mergeCell ref="G1:H1"/>
    <mergeCell ref="O1:P1"/>
    <mergeCell ref="Q1:R1"/>
    <mergeCell ref="M1:N1"/>
    <mergeCell ref="K1:L1"/>
    <mergeCell ref="I1:J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A835B-DCF7-4E0C-AED9-A257C813FF56}">
  <dimension ref="A1:F28"/>
  <sheetViews>
    <sheetView topLeftCell="A6" zoomScale="130" zoomScaleNormal="130" workbookViewId="0">
      <selection activeCell="A5" sqref="A5"/>
    </sheetView>
  </sheetViews>
  <sheetFormatPr defaultRowHeight="15" x14ac:dyDescent="0.25"/>
  <cols>
    <col min="1" max="1" width="79.85546875" style="1" customWidth="1"/>
    <col min="2" max="2" width="11.140625" style="1" bestFit="1" customWidth="1"/>
    <col min="3" max="3" width="6.7109375" style="1" customWidth="1"/>
    <col min="4" max="4" width="15.7109375" style="1" customWidth="1"/>
    <col min="5" max="5" width="8.140625" style="1" bestFit="1" customWidth="1"/>
    <col min="6" max="6" width="15.7109375" style="1" customWidth="1"/>
    <col min="7" max="16384" width="9.140625" style="1"/>
  </cols>
  <sheetData>
    <row r="1" spans="1:6" ht="18.75" customHeight="1" x14ac:dyDescent="0.25">
      <c r="A1" s="89" t="s">
        <v>18</v>
      </c>
      <c r="B1" s="91"/>
      <c r="C1" s="102" t="s">
        <v>32</v>
      </c>
      <c r="D1" s="102"/>
      <c r="E1" s="102" t="s">
        <v>33</v>
      </c>
      <c r="F1" s="103"/>
    </row>
    <row r="2" spans="1:6" ht="30.75" thickBot="1" x14ac:dyDescent="0.3">
      <c r="A2" s="90" t="s">
        <v>23</v>
      </c>
      <c r="B2" s="92" t="s">
        <v>19</v>
      </c>
      <c r="C2" s="104" t="s">
        <v>20</v>
      </c>
      <c r="D2" s="105" t="s">
        <v>21</v>
      </c>
      <c r="E2" s="104" t="s">
        <v>20</v>
      </c>
      <c r="F2" s="106" t="s">
        <v>21</v>
      </c>
    </row>
    <row r="3" spans="1:6" x14ac:dyDescent="0.25">
      <c r="A3" s="110" t="s">
        <v>36</v>
      </c>
      <c r="B3" s="32">
        <v>0</v>
      </c>
      <c r="C3" s="107">
        <v>10</v>
      </c>
      <c r="D3" s="34">
        <f>B3*C3</f>
        <v>0</v>
      </c>
      <c r="E3" s="100"/>
      <c r="F3" s="34">
        <f>B3*E3</f>
        <v>0</v>
      </c>
    </row>
    <row r="4" spans="1:6" x14ac:dyDescent="0.25">
      <c r="A4" s="110" t="s">
        <v>42</v>
      </c>
      <c r="B4" s="32">
        <v>0</v>
      </c>
      <c r="C4" s="108"/>
      <c r="D4" s="34">
        <f t="shared" ref="D4:D5" si="0">B4*C4</f>
        <v>0</v>
      </c>
      <c r="E4" s="100">
        <v>88</v>
      </c>
      <c r="F4" s="34">
        <f t="shared" ref="F4:F5" si="1">B4*E4</f>
        <v>0</v>
      </c>
    </row>
    <row r="5" spans="1:6" x14ac:dyDescent="0.25">
      <c r="A5" s="111" t="s">
        <v>41</v>
      </c>
      <c r="B5" s="93">
        <v>0</v>
      </c>
      <c r="C5" s="109"/>
      <c r="D5" s="94">
        <f t="shared" si="0"/>
        <v>0</v>
      </c>
      <c r="E5" s="101">
        <v>22</v>
      </c>
      <c r="F5" s="94">
        <f t="shared" si="1"/>
        <v>0</v>
      </c>
    </row>
    <row r="6" spans="1:6" ht="75.75" thickBot="1" x14ac:dyDescent="0.3">
      <c r="A6" s="90" t="s">
        <v>40</v>
      </c>
      <c r="B6" s="92" t="s">
        <v>19</v>
      </c>
      <c r="C6" s="95"/>
      <c r="D6" s="95"/>
      <c r="E6" s="95"/>
      <c r="F6" s="95"/>
    </row>
    <row r="7" spans="1:6" x14ac:dyDescent="0.25">
      <c r="A7" s="31" t="s">
        <v>29</v>
      </c>
      <c r="B7" s="97">
        <v>0</v>
      </c>
      <c r="C7" s="95"/>
      <c r="D7" s="95"/>
      <c r="E7" s="95"/>
      <c r="F7" s="95"/>
    </row>
    <row r="8" spans="1:6" x14ac:dyDescent="0.25">
      <c r="A8" s="31" t="s">
        <v>29</v>
      </c>
      <c r="B8" s="98">
        <v>0</v>
      </c>
      <c r="C8" s="95"/>
      <c r="D8" s="95"/>
      <c r="E8" s="95"/>
      <c r="F8" s="95"/>
    </row>
    <row r="9" spans="1:6" x14ac:dyDescent="0.25">
      <c r="A9" s="31" t="s">
        <v>29</v>
      </c>
      <c r="B9" s="98">
        <v>0</v>
      </c>
      <c r="C9" s="95"/>
      <c r="D9" s="95"/>
      <c r="E9" s="95"/>
      <c r="F9" s="95"/>
    </row>
    <row r="10" spans="1:6" x14ac:dyDescent="0.25">
      <c r="A10" s="55" t="s">
        <v>29</v>
      </c>
      <c r="B10" s="98">
        <v>0</v>
      </c>
      <c r="C10" s="95"/>
      <c r="D10" s="95"/>
      <c r="E10" s="95"/>
      <c r="F10" s="95"/>
    </row>
    <row r="11" spans="1:6" x14ac:dyDescent="0.25">
      <c r="A11" s="55" t="s">
        <v>29</v>
      </c>
      <c r="B11" s="98">
        <v>0</v>
      </c>
      <c r="C11" s="95"/>
      <c r="D11" s="95"/>
      <c r="E11" s="95"/>
      <c r="F11" s="95"/>
    </row>
    <row r="12" spans="1:6" x14ac:dyDescent="0.25">
      <c r="A12" s="55" t="s">
        <v>29</v>
      </c>
      <c r="B12" s="98">
        <v>0</v>
      </c>
      <c r="C12" s="95"/>
      <c r="D12" s="95"/>
      <c r="E12" s="95"/>
      <c r="F12" s="95"/>
    </row>
    <row r="13" spans="1:6" x14ac:dyDescent="0.25">
      <c r="A13" s="31" t="s">
        <v>29</v>
      </c>
      <c r="B13" s="98">
        <v>0</v>
      </c>
      <c r="C13" s="95"/>
      <c r="D13" s="95"/>
      <c r="E13" s="95"/>
      <c r="F13" s="95"/>
    </row>
    <row r="14" spans="1:6" x14ac:dyDescent="0.25">
      <c r="A14" s="31" t="s">
        <v>29</v>
      </c>
      <c r="B14" s="98">
        <v>0</v>
      </c>
      <c r="C14" s="95"/>
      <c r="D14" s="95"/>
      <c r="E14" s="95"/>
      <c r="F14" s="95"/>
    </row>
    <row r="15" spans="1:6" x14ac:dyDescent="0.25">
      <c r="A15" s="31" t="s">
        <v>29</v>
      </c>
      <c r="B15" s="98">
        <v>0</v>
      </c>
      <c r="C15" s="95"/>
      <c r="D15" s="95"/>
      <c r="E15" s="95"/>
      <c r="F15" s="95"/>
    </row>
    <row r="16" spans="1:6" x14ac:dyDescent="0.25">
      <c r="A16" s="31" t="s">
        <v>29</v>
      </c>
      <c r="B16" s="98">
        <v>0</v>
      </c>
      <c r="C16" s="95"/>
      <c r="D16" s="95"/>
      <c r="E16" s="95"/>
      <c r="F16" s="95"/>
    </row>
    <row r="17" spans="1:6" x14ac:dyDescent="0.25">
      <c r="A17" s="31" t="s">
        <v>29</v>
      </c>
      <c r="B17" s="98">
        <v>0</v>
      </c>
      <c r="C17" s="95"/>
      <c r="D17" s="95"/>
      <c r="E17" s="95"/>
      <c r="F17" s="95"/>
    </row>
    <row r="18" spans="1:6" x14ac:dyDescent="0.25">
      <c r="A18" s="31" t="s">
        <v>29</v>
      </c>
      <c r="B18" s="98">
        <v>0</v>
      </c>
      <c r="C18" s="95"/>
      <c r="D18" s="95"/>
      <c r="E18" s="95"/>
      <c r="F18" s="95"/>
    </row>
    <row r="19" spans="1:6" x14ac:dyDescent="0.25">
      <c r="A19" s="31" t="s">
        <v>29</v>
      </c>
      <c r="B19" s="98">
        <v>0</v>
      </c>
      <c r="C19" s="95"/>
      <c r="D19" s="95"/>
      <c r="E19" s="95"/>
      <c r="F19" s="95"/>
    </row>
    <row r="20" spans="1:6" x14ac:dyDescent="0.25">
      <c r="A20" s="31" t="s">
        <v>29</v>
      </c>
      <c r="B20" s="98">
        <v>0</v>
      </c>
      <c r="C20" s="95"/>
      <c r="D20" s="95"/>
      <c r="E20" s="95"/>
      <c r="F20" s="95"/>
    </row>
    <row r="21" spans="1:6" x14ac:dyDescent="0.25">
      <c r="A21" s="31" t="s">
        <v>29</v>
      </c>
      <c r="B21" s="98">
        <v>0</v>
      </c>
      <c r="C21" s="95"/>
      <c r="D21" s="95"/>
      <c r="E21" s="95"/>
      <c r="F21" s="95"/>
    </row>
    <row r="22" spans="1:6" x14ac:dyDescent="0.25">
      <c r="A22" s="31" t="s">
        <v>29</v>
      </c>
      <c r="B22" s="98">
        <v>0</v>
      </c>
      <c r="C22" s="95"/>
      <c r="D22" s="95"/>
      <c r="E22" s="95"/>
      <c r="F22" s="95"/>
    </row>
    <row r="23" spans="1:6" x14ac:dyDescent="0.25">
      <c r="A23" s="31" t="s">
        <v>29</v>
      </c>
      <c r="B23" s="98">
        <v>0</v>
      </c>
      <c r="C23" s="95"/>
      <c r="D23" s="95"/>
      <c r="E23" s="95"/>
      <c r="F23" s="95"/>
    </row>
    <row r="24" spans="1:6" x14ac:dyDescent="0.25">
      <c r="A24" s="31" t="s">
        <v>29</v>
      </c>
      <c r="B24" s="98">
        <v>0</v>
      </c>
      <c r="C24" s="95"/>
      <c r="D24" s="95"/>
      <c r="E24" s="95"/>
      <c r="F24" s="95"/>
    </row>
    <row r="25" spans="1:6" x14ac:dyDescent="0.25">
      <c r="A25" s="31" t="s">
        <v>29</v>
      </c>
      <c r="B25" s="98">
        <v>0</v>
      </c>
      <c r="C25" s="95"/>
      <c r="D25" s="95"/>
      <c r="E25" s="95"/>
      <c r="F25" s="95"/>
    </row>
    <row r="26" spans="1:6" x14ac:dyDescent="0.25">
      <c r="A26" s="31" t="s">
        <v>29</v>
      </c>
      <c r="B26" s="99">
        <v>0</v>
      </c>
      <c r="C26" s="95"/>
      <c r="D26" s="95"/>
      <c r="E26" s="95"/>
      <c r="F26" s="95"/>
    </row>
    <row r="27" spans="1:6" ht="15.75" thickBot="1" x14ac:dyDescent="0.3">
      <c r="A27" s="39" t="s">
        <v>22</v>
      </c>
      <c r="B27" s="40"/>
      <c r="C27" s="96">
        <f>SUM(C3:C26)</f>
        <v>10</v>
      </c>
      <c r="D27" s="42">
        <f>SUM(D3:D26)</f>
        <v>0</v>
      </c>
      <c r="E27" s="96">
        <f>SUM(E3:E26)</f>
        <v>110</v>
      </c>
      <c r="F27" s="42">
        <f>SUM(F3:F26)</f>
        <v>0</v>
      </c>
    </row>
    <row r="28" spans="1:6" ht="15.75" thickTop="1" x14ac:dyDescent="0.25"/>
  </sheetData>
  <sheetProtection algorithmName="SHA-512" hashValue="A8z7uhMCLDF/h7+yaFSeQ+oTEULuYFmDDsK2vae45GWt0ItWe6OE/H/T8tkhPiw/2WB9rhMOWZVqpNTMFrlFnA==" saltValue="YStepuuxJM6M/ovULNQHqw==" spinCount="100000" sheet="1" objects="1" scenarios="1"/>
  <mergeCells count="2">
    <mergeCell ref="C1:D1"/>
    <mergeCell ref="E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Inschrijfprijs</vt:lpstr>
      <vt:lpstr>Open begroting casus</vt:lpstr>
      <vt:lpstr>Overige kosten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2025-06-25T18:38:41Z</dcterms:created>
  <dcterms:modified xsi:type="dcterms:W3CDTF">2025-07-17T18:30:36Z</dcterms:modified>
</cp:coreProperties>
</file>