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 filterPrivacy="1" defaultThemeVersion="124226"/>
  <xr:revisionPtr revIDLastSave="145" documentId="8_{79480967-1C5E-4CC5-B1F1-612B3F86286C}" xr6:coauthVersionLast="47" xr6:coauthVersionMax="47" xr10:uidLastSave="{41276DC0-2B42-4BDF-BA3A-ABFA21DD7FA3}"/>
  <bookViews>
    <workbookView xWindow="-120" yWindow="-120" windowWidth="29040" windowHeight="15840" xr2:uid="{00000000-000D-0000-FFFF-FFFF00000000}"/>
  </bookViews>
  <sheets>
    <sheet name="Inschrijfformulier PRIJ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2" l="1"/>
  <c r="I43" i="2"/>
  <c r="I27" i="2"/>
  <c r="I30" i="2"/>
  <c r="I31" i="2"/>
  <c r="I29" i="2"/>
  <c r="I20" i="2"/>
  <c r="G27" i="2"/>
  <c r="G41" i="2"/>
  <c r="I41" i="2" s="1"/>
  <c r="G36" i="2"/>
  <c r="I36" i="2" s="1"/>
  <c r="G19" i="2"/>
  <c r="I19" i="2" s="1"/>
  <c r="G26" i="2"/>
  <c r="I26" i="2" s="1"/>
  <c r="G25" i="2"/>
  <c r="I25" i="2" s="1"/>
  <c r="G24" i="2"/>
  <c r="I24" i="2" s="1"/>
  <c r="G23" i="2"/>
  <c r="I23" i="2" s="1"/>
  <c r="G21" i="2"/>
  <c r="I21" i="2" s="1"/>
  <c r="G18" i="2"/>
  <c r="I18" i="2" s="1"/>
  <c r="I32" i="2" s="1"/>
  <c r="I45" i="2"/>
</calcChain>
</file>

<file path=xl/sharedStrings.xml><?xml version="1.0" encoding="utf-8"?>
<sst xmlns="http://schemas.openxmlformats.org/spreadsheetml/2006/main" count="42" uniqueCount="36">
  <si>
    <t>Naam inschrijver</t>
  </si>
  <si>
    <t>Bijlage 2:             Inschrijfformulier PRIJS, versie 2</t>
  </si>
  <si>
    <t>Inschrijver wordt uitgenodigd een prijsopgave in te dienen door middel van het invullen van dit prijzenblad.</t>
  </si>
  <si>
    <t>Geel gemarkeerde velden zijn in te vullen. Lees de invul-toelichting in de Aanbestedingsleidraad 5.2 "Subgunningscriterium Prijs".</t>
  </si>
  <si>
    <t>Afwijkingen op de toelichting, voorbehouden, extra teksten etc zijn niet toegestaan en leiden tot uitsluiting.</t>
  </si>
  <si>
    <t xml:space="preserve">Bijbehorende producten in Prijselement 1 zijn de producten (randapparatuur) die nodig zijn om een werkend product te hebben maar die in de opsomming niet zijn benoemd. Baseer deze </t>
  </si>
  <si>
    <t>randapparatuur op in totaal 120 producten verdeeld over de 17 rwzi's.</t>
  </si>
  <si>
    <t>Inschrijfformulier prijs: Waterschap Limburg "Persoonsbeveiliging met doormelding'.</t>
  </si>
  <si>
    <t>Prijs element 1 - Levering Apparaten en bijbehorende producten</t>
  </si>
  <si>
    <t>Aantal (fictief)</t>
  </si>
  <si>
    <t>Prijs per stuk</t>
  </si>
  <si>
    <t>Aantal * prijs</t>
  </si>
  <si>
    <t>Totaal</t>
  </si>
  <si>
    <t xml:space="preserve">Naam/type apparaat </t>
  </si>
  <si>
    <t>Naam/type Gasdetectie 4 sensoren</t>
  </si>
  <si>
    <t>Naam/type Gasdetectie 5 sensoren</t>
  </si>
  <si>
    <t>Naam/type bump test kits</t>
  </si>
  <si>
    <t>Naam/type Batterij / Accu</t>
  </si>
  <si>
    <t>Naam/type Slang met een lengte van 15 meter</t>
  </si>
  <si>
    <t>Naam/type USB voertuiglaadplug</t>
  </si>
  <si>
    <t>Naam/type Kalibratiegas</t>
  </si>
  <si>
    <t>Naam/type Kalibratiegas tbv PID sensor</t>
  </si>
  <si>
    <t>Optioneel - 1</t>
  </si>
  <si>
    <t>Optioneel - 2</t>
  </si>
  <si>
    <t>Optioneel - 3</t>
  </si>
  <si>
    <t>Subtotaal</t>
  </si>
  <si>
    <t>Prijselement 2 - Alarmopvolging</t>
  </si>
  <si>
    <t>Aantal jaren</t>
  </si>
  <si>
    <t>Prijs per jaar per apparaat</t>
  </si>
  <si>
    <t>Aantal jaren * prijs * aantal stuks</t>
  </si>
  <si>
    <t>Meldkamer/24 uurs monitoring</t>
  </si>
  <si>
    <t>Prijselement 3 - onderhoud</t>
  </si>
  <si>
    <t>Prijs per keer (gebaseerd op 1 onderhoudsinterval per jaar</t>
  </si>
  <si>
    <t>Preventief onderhoud apparaat</t>
  </si>
  <si>
    <t>Totaal inschrijfprijs</t>
  </si>
  <si>
    <t>Totaal prijs elementen 1,2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</si>
</sst>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&quot;€&quot;\ #,##0.00"/>
  </numFmts>
  <fonts count="2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63377788628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</cellStyleXfs>
  <cellXfs count="102">
    <xf numFmtId="0" fontId="0" fillId="0" borderId="0" xfId="0"/>
    <xf numFmtId="166" fontId="7" fillId="2" borderId="0" xfId="4" applyNumberFormat="1" applyFont="1" applyFill="1" applyBorder="1" applyAlignment="1" applyProtection="1">
      <alignment horizontal="left" vertical="center" wrapText="1"/>
    </xf>
    <xf numFmtId="166" fontId="8" fillId="2" borderId="0" xfId="4" applyNumberFormat="1" applyFont="1" applyFill="1" applyBorder="1" applyAlignment="1" applyProtection="1">
      <alignment horizontal="left" vertical="center"/>
    </xf>
    <xf numFmtId="166" fontId="11" fillId="0" borderId="0" xfId="4" applyNumberFormat="1" applyFont="1" applyAlignment="1" applyProtection="1">
      <alignment horizontal="left" vertical="center"/>
    </xf>
    <xf numFmtId="166" fontId="8" fillId="2" borderId="2" xfId="4" applyNumberFormat="1" applyFont="1" applyFill="1" applyBorder="1" applyAlignment="1" applyProtection="1">
      <alignment horizontal="left" vertical="center" wrapText="1"/>
    </xf>
    <xf numFmtId="166" fontId="8" fillId="2" borderId="7" xfId="4" applyNumberFormat="1" applyFont="1" applyFill="1" applyBorder="1" applyAlignment="1" applyProtection="1">
      <alignment horizontal="left" vertical="center" wrapText="1"/>
    </xf>
    <xf numFmtId="166" fontId="7" fillId="2" borderId="2" xfId="4" applyNumberFormat="1" applyFont="1" applyFill="1" applyBorder="1" applyAlignment="1" applyProtection="1">
      <alignment horizontal="left" vertical="center" wrapText="1"/>
    </xf>
    <xf numFmtId="166" fontId="8" fillId="2" borderId="0" xfId="4" applyNumberFormat="1" applyFont="1" applyFill="1" applyBorder="1" applyAlignment="1" applyProtection="1">
      <alignment horizontal="left" vertical="center" wrapText="1"/>
    </xf>
    <xf numFmtId="1" fontId="12" fillId="3" borderId="9" xfId="2" applyNumberFormat="1" applyFont="1" applyFill="1" applyBorder="1" applyAlignment="1" applyProtection="1">
      <alignment horizontal="left" vertical="center"/>
    </xf>
    <xf numFmtId="1" fontId="7" fillId="2" borderId="0" xfId="4" applyNumberFormat="1" applyFont="1" applyFill="1" applyBorder="1" applyAlignment="1" applyProtection="1">
      <alignment horizontal="left" vertical="center" wrapText="1"/>
    </xf>
    <xf numFmtId="0" fontId="7" fillId="2" borderId="0" xfId="4" applyNumberFormat="1" applyFont="1" applyFill="1" applyBorder="1" applyAlignment="1" applyProtection="1">
      <alignment horizontal="left" vertical="center" wrapText="1"/>
    </xf>
    <xf numFmtId="1" fontId="7" fillId="2" borderId="0" xfId="4" applyNumberFormat="1" applyFont="1" applyFill="1" applyBorder="1" applyAlignment="1" applyProtection="1">
      <alignment horizontal="left" vertical="center"/>
    </xf>
    <xf numFmtId="166" fontId="8" fillId="0" borderId="9" xfId="4" applyNumberFormat="1" applyFont="1" applyFill="1" applyBorder="1" applyAlignment="1" applyProtection="1">
      <alignment horizontal="left" vertical="center" wrapText="1"/>
    </xf>
    <xf numFmtId="0" fontId="6" fillId="4" borderId="9" xfId="4" applyNumberFormat="1" applyFont="1" applyFill="1" applyBorder="1" applyAlignment="1" applyProtection="1">
      <alignment horizontal="left" vertical="center" wrapText="1"/>
      <protection locked="0"/>
    </xf>
    <xf numFmtId="166" fontId="6" fillId="4" borderId="9" xfId="4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166" fontId="14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66" fontId="15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66" fontId="16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166" fontId="17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" fontId="11" fillId="0" borderId="0" xfId="0" applyNumberFormat="1" applyFont="1" applyAlignment="1">
      <alignment horizontal="left" vertical="center"/>
    </xf>
    <xf numFmtId="49" fontId="18" fillId="2" borderId="1" xfId="0" applyNumberFormat="1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8" fillId="2" borderId="6" xfId="0" applyFont="1" applyFill="1" applyBorder="1" applyAlignment="1">
      <alignment horizontal="left" vertical="center" wrapText="1"/>
    </xf>
    <xf numFmtId="49" fontId="8" fillId="2" borderId="7" xfId="0" applyNumberFormat="1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1" fontId="7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49" fontId="9" fillId="2" borderId="5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166" fontId="5" fillId="0" borderId="9" xfId="4" applyNumberFormat="1" applyFont="1" applyFill="1" applyBorder="1" applyAlignment="1" applyProtection="1">
      <alignment horizontal="left" vertical="center" wrapText="1"/>
    </xf>
    <xf numFmtId="49" fontId="9" fillId="2" borderId="5" xfId="0" applyNumberFormat="1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5" borderId="0" xfId="4" applyNumberFormat="1" applyFont="1" applyFill="1" applyBorder="1" applyAlignment="1" applyProtection="1">
      <alignment horizontal="left" vertical="center" wrapText="1"/>
    </xf>
    <xf numFmtId="1" fontId="8" fillId="2" borderId="7" xfId="0" applyNumberFormat="1" applyFont="1" applyFill="1" applyBorder="1" applyAlignment="1">
      <alignment horizontal="left" vertical="center" wrapText="1"/>
    </xf>
    <xf numFmtId="1" fontId="8" fillId="2" borderId="2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2" fillId="0" borderId="9" xfId="0" applyFont="1" applyBorder="1"/>
    <xf numFmtId="0" fontId="8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1" fontId="7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49" fontId="5" fillId="3" borderId="9" xfId="3" applyNumberFormat="1" applyFont="1" applyFill="1" applyBorder="1" applyAlignment="1">
      <alignment horizontal="left" vertical="center" wrapText="1"/>
    </xf>
    <xf numFmtId="166" fontId="6" fillId="2" borderId="6" xfId="0" applyNumberFormat="1" applyFont="1" applyFill="1" applyBorder="1" applyAlignment="1">
      <alignment horizontal="left" vertical="center"/>
    </xf>
    <xf numFmtId="166" fontId="6" fillId="2" borderId="7" xfId="0" applyNumberFormat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 wrapText="1"/>
    </xf>
    <xf numFmtId="1" fontId="8" fillId="2" borderId="7" xfId="0" applyNumberFormat="1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166" fontId="8" fillId="2" borderId="7" xfId="0" applyNumberFormat="1" applyFont="1" applyFill="1" applyBorder="1" applyAlignment="1">
      <alignment horizontal="left" vertical="center"/>
    </xf>
    <xf numFmtId="166" fontId="6" fillId="2" borderId="8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4" fontId="12" fillId="4" borderId="9" xfId="2" applyNumberFormat="1" applyFont="1" applyFill="1" applyBorder="1" applyAlignment="1" applyProtection="1">
      <alignment horizontal="left" vertical="center"/>
      <protection locked="0"/>
    </xf>
    <xf numFmtId="166" fontId="8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164" fontId="14" fillId="0" borderId="0" xfId="4" applyFont="1" applyAlignment="1">
      <alignment horizontal="left" vertical="center"/>
    </xf>
    <xf numFmtId="164" fontId="15" fillId="0" borderId="0" xfId="4" applyFont="1" applyAlignment="1">
      <alignment horizontal="left" vertical="center"/>
    </xf>
    <xf numFmtId="164" fontId="16" fillId="0" borderId="0" xfId="4" applyFont="1" applyAlignment="1">
      <alignment horizontal="left" vertical="center"/>
    </xf>
    <xf numFmtId="164" fontId="17" fillId="0" borderId="0" xfId="4" applyFont="1" applyAlignment="1">
      <alignment horizontal="left" vertical="center"/>
    </xf>
    <xf numFmtId="164" fontId="11" fillId="0" borderId="0" xfId="4" applyFont="1" applyAlignment="1" applyProtection="1">
      <alignment horizontal="left" vertical="center"/>
    </xf>
    <xf numFmtId="164" fontId="18" fillId="2" borderId="2" xfId="4" applyFont="1" applyFill="1" applyBorder="1" applyAlignment="1">
      <alignment horizontal="center" vertical="center" wrapText="1"/>
    </xf>
    <xf numFmtId="164" fontId="8" fillId="2" borderId="7" xfId="4" applyFont="1" applyFill="1" applyBorder="1" applyAlignment="1" applyProtection="1">
      <alignment horizontal="left" vertical="center" wrapText="1"/>
    </xf>
    <xf numFmtId="164" fontId="8" fillId="2" borderId="2" xfId="4" applyFont="1" applyFill="1" applyBorder="1" applyAlignment="1" applyProtection="1">
      <alignment horizontal="left" vertical="center" wrapText="1"/>
    </xf>
    <xf numFmtId="164" fontId="7" fillId="2" borderId="0" xfId="4" applyFont="1" applyFill="1" applyBorder="1" applyAlignment="1" applyProtection="1">
      <alignment horizontal="left" vertical="center" wrapText="1"/>
    </xf>
    <xf numFmtId="164" fontId="5" fillId="3" borderId="9" xfId="4" applyFont="1" applyFill="1" applyBorder="1" applyAlignment="1" applyProtection="1">
      <alignment horizontal="left" vertical="center" wrapText="1"/>
    </xf>
    <xf numFmtId="164" fontId="8" fillId="0" borderId="9" xfId="4" applyFont="1" applyFill="1" applyBorder="1" applyAlignment="1" applyProtection="1">
      <alignment horizontal="left" vertical="center"/>
    </xf>
    <xf numFmtId="164" fontId="8" fillId="2" borderId="0" xfId="4" applyFont="1" applyFill="1" applyBorder="1" applyAlignment="1" applyProtection="1">
      <alignment horizontal="left" vertical="center"/>
    </xf>
    <xf numFmtId="164" fontId="7" fillId="2" borderId="2" xfId="4" applyFont="1" applyFill="1" applyBorder="1" applyAlignment="1" applyProtection="1">
      <alignment horizontal="left" vertical="center" wrapText="1"/>
    </xf>
    <xf numFmtId="164" fontId="7" fillId="2" borderId="9" xfId="4" applyFont="1" applyFill="1" applyBorder="1" applyAlignment="1" applyProtection="1">
      <alignment horizontal="left" vertical="center" wrapText="1"/>
    </xf>
    <xf numFmtId="164" fontId="8" fillId="2" borderId="7" xfId="4" applyFont="1" applyFill="1" applyBorder="1" applyAlignment="1">
      <alignment horizontal="left" vertical="center"/>
    </xf>
    <xf numFmtId="0" fontId="5" fillId="0" borderId="9" xfId="4" applyNumberFormat="1" applyFont="1" applyFill="1" applyBorder="1" applyAlignment="1" applyProtection="1">
      <alignment horizontal="left" vertical="center" wrapText="1"/>
    </xf>
    <xf numFmtId="164" fontId="5" fillId="0" borderId="9" xfId="4" applyFont="1" applyFill="1" applyBorder="1" applyAlignment="1" applyProtection="1">
      <alignment horizontal="left" vertical="center" wrapText="1"/>
    </xf>
    <xf numFmtId="164" fontId="8" fillId="6" borderId="10" xfId="4" applyFont="1" applyFill="1" applyBorder="1" applyAlignment="1" applyProtection="1">
      <alignment horizontal="left" vertical="center"/>
    </xf>
    <xf numFmtId="164" fontId="8" fillId="6" borderId="11" xfId="4" applyFont="1" applyFill="1" applyBorder="1" applyAlignment="1" applyProtection="1">
      <alignment horizontal="left" vertical="center"/>
    </xf>
    <xf numFmtId="166" fontId="8" fillId="6" borderId="11" xfId="4" applyNumberFormat="1" applyFont="1" applyFill="1" applyBorder="1" applyAlignment="1" applyProtection="1">
      <alignment horizontal="left" vertical="center" wrapText="1"/>
    </xf>
    <xf numFmtId="164" fontId="8" fillId="6" borderId="12" xfId="4" applyFont="1" applyFill="1" applyBorder="1" applyAlignment="1" applyProtection="1">
      <alignment horizontal="left" vertical="center"/>
    </xf>
    <xf numFmtId="0" fontId="22" fillId="0" borderId="0" xfId="0" applyFont="1" applyAlignment="1">
      <alignment horizontal="left" vertical="center"/>
    </xf>
  </cellXfs>
  <cellStyles count="5">
    <cellStyle name="Comma" xfId="2" builtinId="3"/>
    <cellStyle name="Currency" xfId="4" builtinId="4"/>
    <cellStyle name="Euro" xfId="1" xr:uid="{00000000-0005-0000-0000-000000000000}"/>
    <cellStyle name="Normal" xfId="0" builtinId="0"/>
    <cellStyle name="Standaard_Blad1" xfId="3" xr:uid="{00000000-0005-0000-0000-000003000000}"/>
  </cellStyles>
  <dxfs count="0"/>
  <tableStyles count="0" defaultTableStyle="TableStyleMedium9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showGridLines="0" tabSelected="1" zoomScale="90" zoomScaleNormal="90" workbookViewId="0">
      <selection activeCell="B8" sqref="B8"/>
    </sheetView>
  </sheetViews>
  <sheetFormatPr defaultColWidth="9.140625" defaultRowHeight="12"/>
  <cols>
    <col min="1" max="1" width="3" style="27" customWidth="1"/>
    <col min="2" max="2" width="35.140625" style="28" customWidth="1"/>
    <col min="3" max="3" width="34" style="29" customWidth="1"/>
    <col min="4" max="4" width="8.85546875" style="30" customWidth="1"/>
    <col min="5" max="5" width="24.140625" style="28" customWidth="1"/>
    <col min="6" max="6" width="0.85546875" style="28" customWidth="1"/>
    <col min="7" max="7" width="15.5703125" style="3" customWidth="1"/>
    <col min="8" max="8" width="18" style="3" customWidth="1"/>
    <col min="9" max="9" width="23.85546875" style="84" customWidth="1"/>
    <col min="10" max="10" width="1.42578125" style="28" customWidth="1"/>
    <col min="11" max="16384" width="9.140625" style="28"/>
  </cols>
  <sheetData>
    <row r="1" spans="1:10" s="15" customFormat="1" ht="18">
      <c r="B1" s="16"/>
      <c r="C1" s="16"/>
      <c r="D1" s="17"/>
      <c r="E1" s="16"/>
      <c r="F1" s="16"/>
      <c r="I1" s="80"/>
    </row>
    <row r="2" spans="1:10" s="18" customFormat="1" ht="15.75">
      <c r="B2" s="19"/>
      <c r="C2" s="19"/>
      <c r="D2" s="20"/>
      <c r="E2" s="19"/>
      <c r="F2" s="19"/>
      <c r="I2" s="81"/>
    </row>
    <row r="3" spans="1:10" s="23" customFormat="1" ht="12.75">
      <c r="A3" s="79" t="s">
        <v>0</v>
      </c>
      <c r="B3" s="21"/>
      <c r="C3" s="13"/>
      <c r="D3" s="22"/>
      <c r="E3" s="21"/>
      <c r="I3" s="82"/>
    </row>
    <row r="4" spans="1:10" s="23" customFormat="1" ht="12.75">
      <c r="A4" s="79"/>
      <c r="B4" s="21"/>
      <c r="C4" s="21"/>
      <c r="D4" s="22"/>
      <c r="E4" s="21"/>
      <c r="F4" s="21"/>
      <c r="I4" s="82"/>
    </row>
    <row r="5" spans="1:10" s="24" customFormat="1" ht="14.25">
      <c r="B5" s="25"/>
      <c r="C5" s="25"/>
      <c r="D5" s="26"/>
      <c r="E5" s="25"/>
      <c r="F5" s="25"/>
      <c r="I5" s="83"/>
    </row>
    <row r="6" spans="1:10" s="18" customFormat="1" ht="15.75">
      <c r="A6" s="18" t="s">
        <v>1</v>
      </c>
      <c r="B6" s="19"/>
      <c r="C6" s="19"/>
      <c r="D6" s="20"/>
      <c r="E6" s="19"/>
      <c r="F6" s="19"/>
      <c r="I6" s="81"/>
    </row>
    <row r="7" spans="1:10" s="24" customFormat="1" ht="14.25">
      <c r="B7" s="25"/>
      <c r="C7" s="25"/>
      <c r="D7" s="26"/>
      <c r="E7" s="25"/>
      <c r="F7" s="25"/>
      <c r="I7" s="83"/>
    </row>
    <row r="8" spans="1:10" s="24" customFormat="1" ht="14.25">
      <c r="A8" s="79" t="s">
        <v>2</v>
      </c>
      <c r="B8" s="25"/>
      <c r="C8" s="25"/>
      <c r="D8" s="26"/>
      <c r="E8" s="25"/>
      <c r="F8" s="25"/>
      <c r="I8" s="83"/>
    </row>
    <row r="9" spans="1:10" s="24" customFormat="1" ht="14.25">
      <c r="A9" s="79" t="s">
        <v>3</v>
      </c>
      <c r="B9" s="25"/>
      <c r="C9" s="25"/>
      <c r="D9" s="26"/>
      <c r="E9" s="25"/>
      <c r="F9" s="25"/>
      <c r="I9" s="83"/>
    </row>
    <row r="10" spans="1:10" s="24" customFormat="1" ht="14.25">
      <c r="A10" s="79" t="s">
        <v>4</v>
      </c>
      <c r="B10" s="25"/>
      <c r="C10" s="25"/>
      <c r="D10" s="26"/>
      <c r="E10" s="25"/>
      <c r="F10" s="25"/>
      <c r="I10" s="83"/>
    </row>
    <row r="11" spans="1:10" s="24" customFormat="1" ht="14.25">
      <c r="A11" s="101" t="s">
        <v>5</v>
      </c>
      <c r="B11" s="25"/>
      <c r="C11" s="25"/>
      <c r="D11" s="26"/>
      <c r="E11" s="25"/>
      <c r="F11" s="25"/>
      <c r="I11" s="83"/>
    </row>
    <row r="12" spans="1:10" s="24" customFormat="1" ht="14.25">
      <c r="A12" s="101" t="s">
        <v>6</v>
      </c>
      <c r="B12" s="25"/>
      <c r="C12" s="25"/>
      <c r="D12" s="26"/>
      <c r="E12" s="25"/>
      <c r="F12" s="25"/>
      <c r="I12" s="83"/>
    </row>
    <row r="13" spans="1:10" ht="12.75" thickBot="1"/>
    <row r="14" spans="1:10" s="35" customFormat="1" ht="15.75">
      <c r="A14" s="31" t="s">
        <v>7</v>
      </c>
      <c r="B14" s="32"/>
      <c r="C14" s="32"/>
      <c r="D14" s="33"/>
      <c r="E14" s="33"/>
      <c r="F14" s="33"/>
      <c r="G14" s="33"/>
      <c r="H14" s="33"/>
      <c r="I14" s="85"/>
      <c r="J14" s="34"/>
    </row>
    <row r="15" spans="1:10" ht="8.1" customHeight="1" thickBot="1">
      <c r="A15" s="36"/>
      <c r="B15" s="37"/>
      <c r="C15" s="38"/>
      <c r="D15" s="37"/>
      <c r="E15" s="37"/>
      <c r="F15" s="38"/>
      <c r="G15" s="5"/>
      <c r="H15" s="5"/>
      <c r="I15" s="86"/>
      <c r="J15" s="39"/>
    </row>
    <row r="16" spans="1:10">
      <c r="A16" s="40"/>
      <c r="B16" s="41"/>
      <c r="C16" s="42"/>
      <c r="D16" s="41"/>
      <c r="E16" s="41"/>
      <c r="F16" s="42"/>
      <c r="G16" s="4"/>
      <c r="H16" s="4"/>
      <c r="I16" s="87"/>
      <c r="J16" s="43"/>
    </row>
    <row r="17" spans="1:10" s="29" customFormat="1" ht="24">
      <c r="A17" s="44"/>
      <c r="B17" s="45" t="s">
        <v>8</v>
      </c>
      <c r="C17" s="46"/>
      <c r="D17" s="47" t="s">
        <v>9</v>
      </c>
      <c r="E17" s="48" t="s">
        <v>10</v>
      </c>
      <c r="F17" s="46"/>
      <c r="G17" s="1" t="s">
        <v>11</v>
      </c>
      <c r="H17" s="1"/>
      <c r="I17" s="88" t="s">
        <v>12</v>
      </c>
      <c r="J17" s="49"/>
    </row>
    <row r="18" spans="1:10">
      <c r="A18" s="44"/>
      <c r="B18" s="14" t="s">
        <v>13</v>
      </c>
      <c r="C18" s="10"/>
      <c r="D18" s="8">
        <v>120</v>
      </c>
      <c r="E18" s="77"/>
      <c r="F18" s="50"/>
      <c r="G18" s="51">
        <f>D18*E18</f>
        <v>0</v>
      </c>
      <c r="H18" s="1"/>
      <c r="I18" s="89">
        <f>G18</f>
        <v>0</v>
      </c>
      <c r="J18" s="52"/>
    </row>
    <row r="19" spans="1:10">
      <c r="A19" s="44"/>
      <c r="B19" s="14" t="s">
        <v>14</v>
      </c>
      <c r="C19" s="10"/>
      <c r="D19" s="8">
        <v>60</v>
      </c>
      <c r="E19" s="77"/>
      <c r="F19" s="50"/>
      <c r="G19" s="51">
        <f>D19*E19</f>
        <v>0</v>
      </c>
      <c r="H19" s="1"/>
      <c r="I19" s="89">
        <f t="shared" ref="I19:I26" si="0">G19</f>
        <v>0</v>
      </c>
      <c r="J19" s="52"/>
    </row>
    <row r="20" spans="1:10">
      <c r="A20" s="44"/>
      <c r="B20" s="14" t="s">
        <v>15</v>
      </c>
      <c r="C20" s="10"/>
      <c r="D20" s="8">
        <v>60</v>
      </c>
      <c r="E20" s="77"/>
      <c r="F20" s="50"/>
      <c r="G20" s="51"/>
      <c r="H20" s="1"/>
      <c r="I20" s="89">
        <f t="shared" si="0"/>
        <v>0</v>
      </c>
      <c r="J20" s="52"/>
    </row>
    <row r="21" spans="1:10">
      <c r="A21" s="44"/>
      <c r="B21" s="14" t="s">
        <v>16</v>
      </c>
      <c r="C21" s="10"/>
      <c r="D21" s="8">
        <v>17</v>
      </c>
      <c r="E21" s="77"/>
      <c r="F21" s="50"/>
      <c r="G21" s="51">
        <f>D21*E21</f>
        <v>0</v>
      </c>
      <c r="H21" s="1"/>
      <c r="I21" s="89">
        <f t="shared" si="0"/>
        <v>0</v>
      </c>
      <c r="J21" s="52"/>
    </row>
    <row r="22" spans="1:10">
      <c r="A22" s="53"/>
      <c r="B22" s="78"/>
      <c r="C22" s="10"/>
      <c r="D22" s="9"/>
      <c r="E22" s="10"/>
      <c r="F22" s="1"/>
      <c r="G22" s="1"/>
      <c r="H22" s="1"/>
      <c r="I22" s="1"/>
      <c r="J22" s="54"/>
    </row>
    <row r="23" spans="1:10">
      <c r="A23" s="53"/>
      <c r="B23" s="14" t="s">
        <v>17</v>
      </c>
      <c r="C23" s="55"/>
      <c r="D23" s="8">
        <v>120</v>
      </c>
      <c r="E23" s="77"/>
      <c r="F23" s="50"/>
      <c r="G23" s="51">
        <f>D23*E23</f>
        <v>0</v>
      </c>
      <c r="H23" s="1"/>
      <c r="I23" s="89">
        <f t="shared" si="0"/>
        <v>0</v>
      </c>
      <c r="J23" s="54"/>
    </row>
    <row r="24" spans="1:10" ht="21" customHeight="1">
      <c r="A24" s="53"/>
      <c r="B24" s="14" t="s">
        <v>18</v>
      </c>
      <c r="C24" s="55"/>
      <c r="D24" s="8">
        <v>120</v>
      </c>
      <c r="E24" s="77"/>
      <c r="F24" s="50"/>
      <c r="G24" s="51">
        <f>D24*E24</f>
        <v>0</v>
      </c>
      <c r="H24" s="1"/>
      <c r="I24" s="89">
        <f t="shared" si="0"/>
        <v>0</v>
      </c>
      <c r="J24" s="54"/>
    </row>
    <row r="25" spans="1:10">
      <c r="A25" s="53"/>
      <c r="B25" s="14" t="s">
        <v>19</v>
      </c>
      <c r="C25" s="55"/>
      <c r="D25" s="8">
        <v>120</v>
      </c>
      <c r="E25" s="77"/>
      <c r="F25" s="50"/>
      <c r="G25" s="51">
        <f>D25*E25</f>
        <v>0</v>
      </c>
      <c r="H25" s="1"/>
      <c r="I25" s="89">
        <f t="shared" si="0"/>
        <v>0</v>
      </c>
      <c r="J25" s="54"/>
    </row>
    <row r="26" spans="1:10">
      <c r="A26" s="53"/>
      <c r="B26" s="14" t="s">
        <v>20</v>
      </c>
      <c r="C26" s="55"/>
      <c r="D26" s="8">
        <v>75</v>
      </c>
      <c r="E26" s="77"/>
      <c r="F26" s="50"/>
      <c r="G26" s="51">
        <f>D26*E26</f>
        <v>0</v>
      </c>
      <c r="H26" s="1"/>
      <c r="I26" s="89">
        <f t="shared" si="0"/>
        <v>0</v>
      </c>
      <c r="J26" s="54"/>
    </row>
    <row r="27" spans="1:10">
      <c r="A27" s="53"/>
      <c r="B27" s="14" t="s">
        <v>21</v>
      </c>
      <c r="C27" s="55"/>
      <c r="D27" s="8">
        <v>15</v>
      </c>
      <c r="E27" s="77"/>
      <c r="F27" s="50"/>
      <c r="G27" s="51">
        <f>D27*E27</f>
        <v>0</v>
      </c>
      <c r="H27" s="1"/>
      <c r="I27" s="89">
        <f>G27</f>
        <v>0</v>
      </c>
      <c r="J27" s="54"/>
    </row>
    <row r="28" spans="1:10">
      <c r="A28" s="53"/>
      <c r="B28" s="1"/>
      <c r="C28" s="1"/>
      <c r="D28" s="1"/>
      <c r="E28" s="1"/>
      <c r="F28" s="1"/>
      <c r="G28" s="1"/>
      <c r="H28" s="1"/>
      <c r="I28" s="1"/>
      <c r="J28" s="54"/>
    </row>
    <row r="29" spans="1:10">
      <c r="A29" s="53"/>
      <c r="B29" s="14" t="s">
        <v>22</v>
      </c>
      <c r="C29" s="46"/>
      <c r="D29" s="77"/>
      <c r="E29" s="77"/>
      <c r="F29" s="50"/>
      <c r="G29" s="96"/>
      <c r="H29" s="1"/>
      <c r="I29" s="89">
        <f>G29</f>
        <v>0</v>
      </c>
      <c r="J29" s="54"/>
    </row>
    <row r="30" spans="1:10">
      <c r="A30" s="53"/>
      <c r="B30" s="14" t="s">
        <v>23</v>
      </c>
      <c r="C30" s="46"/>
      <c r="D30" s="77"/>
      <c r="E30" s="77"/>
      <c r="F30" s="50"/>
      <c r="G30" s="96"/>
      <c r="H30" s="1"/>
      <c r="I30" s="89">
        <f t="shared" ref="I30:I31" si="1">G30</f>
        <v>0</v>
      </c>
      <c r="J30" s="54"/>
    </row>
    <row r="31" spans="1:10">
      <c r="A31" s="53"/>
      <c r="B31" s="14" t="s">
        <v>24</v>
      </c>
      <c r="C31" s="46"/>
      <c r="D31" s="77"/>
      <c r="E31" s="77"/>
      <c r="F31" s="50"/>
      <c r="G31" s="96"/>
      <c r="H31" s="1"/>
      <c r="I31" s="89">
        <f t="shared" si="1"/>
        <v>0</v>
      </c>
      <c r="J31" s="54"/>
    </row>
    <row r="32" spans="1:10">
      <c r="A32" s="53"/>
      <c r="B32" s="1"/>
      <c r="C32" s="10"/>
      <c r="D32" s="9"/>
      <c r="E32" s="10"/>
      <c r="F32" s="1"/>
      <c r="G32" s="1"/>
      <c r="H32" s="12" t="s">
        <v>25</v>
      </c>
      <c r="I32" s="90">
        <f>SUM(I18:I31)</f>
        <v>0</v>
      </c>
      <c r="J32" s="54"/>
    </row>
    <row r="33" spans="1:10" ht="12.75" thickBot="1">
      <c r="A33" s="36"/>
      <c r="B33" s="37"/>
      <c r="C33" s="38"/>
      <c r="D33" s="56"/>
      <c r="E33" s="38"/>
      <c r="F33" s="38"/>
      <c r="G33" s="5"/>
      <c r="H33" s="5"/>
      <c r="I33" s="86"/>
      <c r="J33" s="39"/>
    </row>
    <row r="34" spans="1:10">
      <c r="A34" s="40"/>
      <c r="B34" s="41"/>
      <c r="C34" s="42"/>
      <c r="D34" s="57"/>
      <c r="E34" s="42"/>
      <c r="F34" s="42"/>
      <c r="G34" s="4"/>
      <c r="H34" s="4"/>
      <c r="I34" s="87"/>
      <c r="J34" s="43"/>
    </row>
    <row r="35" spans="1:10" s="29" customFormat="1" ht="36">
      <c r="A35" s="58"/>
      <c r="B35" s="46" t="s">
        <v>26</v>
      </c>
      <c r="C35" s="46"/>
      <c r="D35" s="47" t="s">
        <v>27</v>
      </c>
      <c r="E35" s="48" t="s">
        <v>28</v>
      </c>
      <c r="F35" s="59"/>
      <c r="G35" s="1" t="s">
        <v>29</v>
      </c>
      <c r="H35" s="1"/>
      <c r="I35" s="88" t="s">
        <v>12</v>
      </c>
      <c r="J35" s="60"/>
    </row>
    <row r="36" spans="1:10">
      <c r="A36" s="53"/>
      <c r="B36" s="61" t="s">
        <v>30</v>
      </c>
      <c r="C36" s="10"/>
      <c r="D36" s="8">
        <v>10</v>
      </c>
      <c r="E36" s="77">
        <v>0</v>
      </c>
      <c r="F36" s="50"/>
      <c r="G36" s="51">
        <f>D36*E36*D18</f>
        <v>0</v>
      </c>
      <c r="H36" s="1"/>
      <c r="I36" s="89">
        <f>G36</f>
        <v>0</v>
      </c>
      <c r="J36" s="54"/>
    </row>
    <row r="37" spans="1:10">
      <c r="A37" s="53"/>
      <c r="B37" s="7"/>
      <c r="C37" s="10"/>
      <c r="D37" s="9"/>
      <c r="E37" s="10"/>
      <c r="F37" s="1"/>
      <c r="G37" s="1"/>
      <c r="H37" s="1"/>
      <c r="I37" s="88"/>
      <c r="J37" s="54"/>
    </row>
    <row r="38" spans="1:10">
      <c r="A38" s="53"/>
      <c r="B38" s="1"/>
      <c r="C38" s="46"/>
      <c r="D38" s="11"/>
      <c r="E38" s="10"/>
      <c r="F38" s="1"/>
      <c r="G38" s="1"/>
      <c r="H38" s="12" t="s">
        <v>25</v>
      </c>
      <c r="I38" s="90">
        <f>I36</f>
        <v>0</v>
      </c>
      <c r="J38" s="54"/>
    </row>
    <row r="39" spans="1:10" ht="12.75" thickBot="1">
      <c r="A39" s="53"/>
      <c r="B39" s="62"/>
      <c r="C39" s="46"/>
      <c r="D39" s="46"/>
      <c r="E39" s="2"/>
      <c r="F39" s="50"/>
      <c r="G39" s="2"/>
      <c r="H39" s="2"/>
      <c r="I39" s="91"/>
      <c r="J39" s="54"/>
    </row>
    <row r="40" spans="1:10" s="29" customFormat="1" ht="36">
      <c r="A40" s="63"/>
      <c r="B40" s="42" t="s">
        <v>31</v>
      </c>
      <c r="C40" s="42"/>
      <c r="D40" s="64" t="s">
        <v>27</v>
      </c>
      <c r="E40" s="65" t="s">
        <v>32</v>
      </c>
      <c r="F40" s="66"/>
      <c r="G40" s="6" t="s">
        <v>29</v>
      </c>
      <c r="H40" s="6"/>
      <c r="I40" s="92" t="s">
        <v>12</v>
      </c>
      <c r="J40" s="67"/>
    </row>
    <row r="41" spans="1:10">
      <c r="A41" s="53"/>
      <c r="B41" s="68" t="s">
        <v>33</v>
      </c>
      <c r="C41" s="10"/>
      <c r="D41" s="8">
        <v>10</v>
      </c>
      <c r="E41" s="77">
        <v>0</v>
      </c>
      <c r="F41" s="50"/>
      <c r="G41" s="95">
        <f>D41*E41*120</f>
        <v>0</v>
      </c>
      <c r="H41" s="1"/>
      <c r="I41" s="89">
        <f>G41</f>
        <v>0</v>
      </c>
      <c r="J41" s="54"/>
    </row>
    <row r="42" spans="1:10">
      <c r="A42" s="53"/>
      <c r="B42" s="7"/>
      <c r="C42" s="10"/>
      <c r="D42" s="9"/>
      <c r="E42" s="10"/>
      <c r="F42" s="1"/>
      <c r="G42" s="1"/>
      <c r="H42" s="1"/>
      <c r="I42" s="93"/>
      <c r="J42" s="54"/>
    </row>
    <row r="43" spans="1:10">
      <c r="A43" s="53"/>
      <c r="B43" s="1"/>
      <c r="C43" s="10"/>
      <c r="D43" s="9"/>
      <c r="E43" s="10"/>
      <c r="F43" s="1"/>
      <c r="G43" s="1"/>
      <c r="H43" s="12" t="s">
        <v>25</v>
      </c>
      <c r="I43" s="90">
        <f>I41</f>
        <v>0</v>
      </c>
      <c r="J43" s="54"/>
    </row>
    <row r="44" spans="1:10" ht="12.75" thickBot="1">
      <c r="A44" s="53"/>
      <c r="B44" s="1"/>
      <c r="C44" s="10"/>
      <c r="D44" s="9"/>
      <c r="E44" s="10"/>
      <c r="F44" s="1"/>
      <c r="G44" s="1"/>
      <c r="H44" s="1"/>
      <c r="I44" s="1"/>
      <c r="J44" s="54"/>
    </row>
    <row r="45" spans="1:10" ht="24.75" thickBot="1">
      <c r="A45" s="53"/>
      <c r="B45" s="97" t="s">
        <v>34</v>
      </c>
      <c r="C45" s="98"/>
      <c r="D45" s="98"/>
      <c r="E45" s="98"/>
      <c r="F45" s="98"/>
      <c r="G45" s="98"/>
      <c r="H45" s="99" t="s">
        <v>35</v>
      </c>
      <c r="I45" s="100">
        <f>I32+I38+I43</f>
        <v>0</v>
      </c>
      <c r="J45" s="54"/>
    </row>
    <row r="46" spans="1:10" s="76" customFormat="1" ht="12.75" customHeight="1" thickBot="1">
      <c r="A46" s="69"/>
      <c r="B46" s="70"/>
      <c r="C46" s="71"/>
      <c r="D46" s="72"/>
      <c r="E46" s="73"/>
      <c r="F46" s="74"/>
      <c r="G46" s="74"/>
      <c r="H46" s="74"/>
      <c r="I46" s="94"/>
      <c r="J46" s="75"/>
    </row>
  </sheetData>
  <phoneticPr fontId="21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9e1b9b6d-b887-446c-9dce-4968e9b06264" ContentTypeId="0x010100DCD422DC78816243BC06FDD53AB4B00001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 WL" ma:contentTypeID="0x010100DCD422DC78816243BC06FDD53AB4B00001050050B5B856F42B474C862652678557011A" ma:contentTypeVersion="508" ma:contentTypeDescription="document WL" ma:contentTypeScope="" ma:versionID="43e876d3e8b4b0d29a1cebbad288c772">
  <xsd:schema xmlns:xsd="http://www.w3.org/2001/XMLSchema" xmlns:xs="http://www.w3.org/2001/XMLSchema" xmlns:p="http://schemas.microsoft.com/office/2006/metadata/properties" xmlns:ns1="http://schemas.microsoft.com/sharepoint/v3" xmlns:ns2="c41d040b-1f23-46d8-95f8-73c4343eacb6" xmlns:ns4="9729beee-8231-416b-840d-ac6e112eeed3" xmlns:ns5="dfc62a55-fff3-4b8d-9937-2b197328c51d" targetNamespace="http://schemas.microsoft.com/office/2006/metadata/properties" ma:root="true" ma:fieldsID="dbfaa5c4f54649c3c88412c37a82985b" ns1:_="" ns2:_="" ns4:_="" ns5:_="">
    <xsd:import namespace="http://schemas.microsoft.com/sharepoint/v3"/>
    <xsd:import namespace="c41d040b-1f23-46d8-95f8-73c4343eacb6"/>
    <xsd:import namespace="9729beee-8231-416b-840d-ac6e112eeed3"/>
    <xsd:import namespace="dfc62a55-fff3-4b8d-9937-2b197328c51d"/>
    <xsd:element name="properties">
      <xsd:complexType>
        <xsd:sequence>
          <xsd:element name="documentManagement">
            <xsd:complexType>
              <xsd:all>
                <xsd:element ref="ns2:Documentomschrijving" minOccurs="0"/>
                <xsd:element ref="ns2:Documentnummer" minOccurs="0"/>
                <xsd:element ref="ns2:Documentsortering1" minOccurs="0"/>
                <xsd:element ref="ns2:Documentsortering2" minOccurs="0"/>
                <xsd:element ref="ns2:ContactNaam" minOccurs="0"/>
                <xsd:element ref="ns2:ContactAdres" minOccurs="0"/>
                <xsd:element ref="ns2:ContactPostcode" minOccurs="0"/>
                <xsd:element ref="ns2:ContactPlaats" minOccurs="0"/>
                <xsd:element ref="ns2:ContactLand" minOccurs="0"/>
                <xsd:element ref="ns2:ContactTelefoon" minOccurs="0"/>
                <xsd:element ref="ns2:ContactEmail" minOccurs="0"/>
                <xsd:element ref="ns2:UwKenmerk" minOccurs="0"/>
                <xsd:element ref="ns2:DatumDocument" minOccurs="0"/>
                <xsd:element ref="ns2:Verzenddatum" minOccurs="0"/>
                <xsd:element ref="ns2:DatumVervanging" minOccurs="0"/>
                <xsd:element ref="ns2:DocumentcreatieXML" minOccurs="0"/>
                <xsd:element ref="ns2:n267401cbecb47ff9785abaaf40f91cf" minOccurs="0"/>
                <xsd:element ref="ns2:TaxCatchAll" minOccurs="0"/>
                <xsd:element ref="ns2:TaxCatchAllLabel" minOccurs="0"/>
                <xsd:element ref="ns4:Gunningscriterium" minOccurs="0"/>
                <xsd:element ref="ns4:SoortAanbesteding" minOccurs="0"/>
                <xsd:element ref="ns2:KlantNaam" minOccurs="0"/>
                <xsd:element ref="ns1:DocumentSetDescription" minOccurs="0"/>
                <xsd:element ref="ns2:KlantLand" minOccurs="0"/>
                <xsd:element ref="ns2:KlantPostcode" minOccurs="0"/>
                <xsd:element ref="ns2:KlantAdres" minOccurs="0"/>
                <xsd:element ref="ns2:Zaaknummer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2:KlantVestigingsnummer" minOccurs="0"/>
                <xsd:element ref="ns2:Zaakbehandelaar" minOccurs="0"/>
                <xsd:element ref="ns5:lcf76f155ced4ddcb4097134ff3c332f" minOccurs="0"/>
                <xsd:element ref="ns2:ZaakId" minOccurs="0"/>
                <xsd:element ref="ns2:IdentificatiekenmerkTMLO" minOccurs="0"/>
                <xsd:element ref="ns2:KlantPlaats" minOccurs="0"/>
                <xsd:element ref="ns4:Bestandsgrootte" minOccurs="0"/>
                <xsd:element ref="ns5:MediaServiceSearchProperties" minOccurs="0"/>
                <xsd:element ref="ns5:MediaServiceObjectDetectorVersions" minOccurs="0"/>
                <xsd:element ref="ns4:AfgewekenVanInkoopbeleid" minOccurs="0"/>
                <xsd:element ref="ns4:Inkoopcategorie" minOccurs="0"/>
                <xsd:element ref="ns4:DuurzaamheidscriteriumPianoo" minOccurs="0"/>
                <xsd:element ref="ns4:VoorgeschrevenProcedure" minOccurs="0"/>
                <xsd:element ref="ns4:_dlc_DocId" minOccurs="0"/>
                <xsd:element ref="ns4:_dlc_DocIdUrl" minOccurs="0"/>
                <xsd:element ref="ns4:_dlc_DocIdPersistId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32" nillable="true" ma:displayName="Beschrijving" ma:description="Een beschrijving van de documenten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d040b-1f23-46d8-95f8-73c4343eacb6" elementFormDefault="qualified">
    <xsd:import namespace="http://schemas.microsoft.com/office/2006/documentManagement/types"/>
    <xsd:import namespace="http://schemas.microsoft.com/office/infopath/2007/PartnerControls"/>
    <xsd:element name="Documentomschrijving" ma:index="2" nillable="true" ma:displayName="Documentomschrijving" ma:internalName="Documentomschrijving" ma:readOnly="false">
      <xsd:simpleType>
        <xsd:restriction base="dms:Text">
          <xsd:maxLength value="255"/>
        </xsd:restriction>
      </xsd:simpleType>
    </xsd:element>
    <xsd:element name="Documentnummer" ma:index="3" nillable="true" ma:displayName="Documentnummer" ma:internalName="Documentnummer">
      <xsd:simpleType>
        <xsd:restriction base="dms:Text">
          <xsd:maxLength value="255"/>
        </xsd:restriction>
      </xsd:simpleType>
    </xsd:element>
    <xsd:element name="Documentsortering1" ma:index="4" nillable="true" ma:displayName="Documentsortering 1" ma:internalName="Documentsortering1" ma:readOnly="false">
      <xsd:simpleType>
        <xsd:restriction base="dms:Text">
          <xsd:maxLength value="255"/>
        </xsd:restriction>
      </xsd:simpleType>
    </xsd:element>
    <xsd:element name="Documentsortering2" ma:index="5" nillable="true" ma:displayName="Documentsortering 2" ma:internalName="Documentsortering2" ma:readOnly="false">
      <xsd:simpleType>
        <xsd:restriction base="dms:Text">
          <xsd:maxLength value="255"/>
        </xsd:restriction>
      </xsd:simpleType>
    </xsd:element>
    <xsd:element name="ContactNaam" ma:index="6" nillable="true" ma:displayName="Contact naam" ma:internalName="ContactNaam" ma:readOnly="false">
      <xsd:simpleType>
        <xsd:restriction base="dms:Text">
          <xsd:maxLength value="255"/>
        </xsd:restriction>
      </xsd:simpleType>
    </xsd:element>
    <xsd:element name="ContactAdres" ma:index="7" nillable="true" ma:displayName="Contact adres" ma:internalName="ContactAdres" ma:readOnly="false">
      <xsd:simpleType>
        <xsd:restriction base="dms:Text">
          <xsd:maxLength value="255"/>
        </xsd:restriction>
      </xsd:simpleType>
    </xsd:element>
    <xsd:element name="ContactPostcode" ma:index="8" nillable="true" ma:displayName="Contact postcode" ma:internalName="ContactPostcode" ma:readOnly="false">
      <xsd:simpleType>
        <xsd:restriction base="dms:Text">
          <xsd:maxLength value="255"/>
        </xsd:restriction>
      </xsd:simpleType>
    </xsd:element>
    <xsd:element name="ContactPlaats" ma:index="9" nillable="true" ma:displayName="Contact  Plaats" ma:internalName="ContactPlaats" ma:readOnly="false">
      <xsd:simpleType>
        <xsd:restriction base="dms:Text">
          <xsd:maxLength value="255"/>
        </xsd:restriction>
      </xsd:simpleType>
    </xsd:element>
    <xsd:element name="ContactLand" ma:index="10" nillable="true" ma:displayName="Contact land" ma:default="Nederland" ma:format="Dropdown" ma:internalName="Contac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ContactTelefoon" ma:index="11" nillable="true" ma:displayName="Contact telefoon" ma:internalName="ContactTelefoon" ma:readOnly="false">
      <xsd:simpleType>
        <xsd:restriction base="dms:Text">
          <xsd:maxLength value="255"/>
        </xsd:restriction>
      </xsd:simpleType>
    </xsd:element>
    <xsd:element name="ContactEmail" ma:index="12" nillable="true" ma:displayName="Contact email" ma:internalName="ContactEmail" ma:readOnly="false">
      <xsd:simpleType>
        <xsd:restriction base="dms:Text">
          <xsd:maxLength value="255"/>
        </xsd:restriction>
      </xsd:simpleType>
    </xsd:element>
    <xsd:element name="UwKenmerk" ma:index="14" nillable="true" ma:displayName="Uw kenmerk" ma:internalName="UwKenmerk" ma:readOnly="false">
      <xsd:simpleType>
        <xsd:restriction base="dms:Text">
          <xsd:maxLength value="255"/>
        </xsd:restriction>
      </xsd:simpleType>
    </xsd:element>
    <xsd:element name="DatumDocument" ma:index="15" nillable="true" ma:displayName="Datum document" ma:format="DateOnly" ma:internalName="DatumDocument" ma:readOnly="false">
      <xsd:simpleType>
        <xsd:restriction base="dms:DateTime"/>
      </xsd:simpleType>
    </xsd:element>
    <xsd:element name="Verzenddatum" ma:index="16" nillable="true" ma:displayName="Verzenddatum" ma:format="DateOnly" ma:internalName="Verzenddatum" ma:readOnly="false">
      <xsd:simpleType>
        <xsd:restriction base="dms:DateTime"/>
      </xsd:simpleType>
    </xsd:element>
    <xsd:element name="DatumVervanging" ma:index="17" nillable="true" ma:displayName="Datum vervanging" ma:format="DateOnly" ma:internalName="DatumVervanging" ma:readOnly="false">
      <xsd:simpleType>
        <xsd:restriction base="dms:DateTime"/>
      </xsd:simpleType>
    </xsd:element>
    <xsd:element name="DocumentcreatieXML" ma:index="24" nillable="true" ma:displayName="DocumentcreatieXML" ma:internalName="DocumentcreatieXML">
      <xsd:simpleType>
        <xsd:restriction base="dms:Text">
          <xsd:maxLength value="255"/>
        </xsd:restriction>
      </xsd:simpleType>
    </xsd:element>
    <xsd:element name="n267401cbecb47ff9785abaaf40f91cf" ma:index="25" nillable="true" ma:taxonomy="true" ma:internalName="n267401cbecb47ff9785abaaf40f91cf" ma:taxonomyFieldName="Documenttype" ma:displayName="Documenttype" ma:default="" ma:fieldId="{7267401c-becb-47ff-9785-abaaf40f91cf}" ma:sspId="9e1b9b6d-b887-446c-9dce-4968e9b06264" ma:termSetId="31087dcf-b377-4b03-ad44-db64b96988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62f95e99-3900-489d-96a3-8ccfeeed63b5}" ma:internalName="TaxCatchAll" ma:showField="CatchAllData" ma:web="9729beee-8231-416b-840d-ac6e112eee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7" nillable="true" ma:displayName="Taxonomy Catch All Column1" ma:hidden="true" ma:list="{62f95e99-3900-489d-96a3-8ccfeeed63b5}" ma:internalName="TaxCatchAllLabel" ma:readOnly="true" ma:showField="CatchAllDataLabel" ma:web="9729beee-8231-416b-840d-ac6e112eee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lantNaam" ma:index="31" nillable="true" ma:displayName="Klant naam" ma:internalName="KlantNaam" ma:readOnly="false">
      <xsd:simpleType>
        <xsd:restriction base="dms:Text">
          <xsd:maxLength value="255"/>
        </xsd:restriction>
      </xsd:simpleType>
    </xsd:element>
    <xsd:element name="KlantLand" ma:index="33" nillable="true" ma:displayName="Klant land" ma:default="Nederland" ma:format="Dropdown" ma:internalName="Klan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KlantPostcode" ma:index="34" nillable="true" ma:displayName="Klant postcode" ma:internalName="KlantPostcode" ma:readOnly="false">
      <xsd:simpleType>
        <xsd:restriction base="dms:Text">
          <xsd:maxLength value="255"/>
        </xsd:restriction>
      </xsd:simpleType>
    </xsd:element>
    <xsd:element name="KlantAdres" ma:index="35" nillable="true" ma:displayName="Klant adres" ma:internalName="KlantAdres" ma:readOnly="false">
      <xsd:simpleType>
        <xsd:restriction base="dms:Text">
          <xsd:maxLength value="255"/>
        </xsd:restriction>
      </xsd:simpleType>
    </xsd:element>
    <xsd:element name="Zaaknummer" ma:index="36" nillable="true" ma:displayName="Zaaknummer" ma:indexed="true" ma:internalName="Zaaknummer" ma:readOnly="false">
      <xsd:simpleType>
        <xsd:restriction base="dms:Text">
          <xsd:maxLength value="255"/>
        </xsd:restriction>
      </xsd:simpleType>
    </xsd:element>
    <xsd:element name="KlantVestigingsnummer" ma:index="40" nillable="true" ma:displayName="Klant vestigingsnummer" ma:internalName="KlantVestigingsnummer" ma:readOnly="false">
      <xsd:simpleType>
        <xsd:restriction base="dms:Text">
          <xsd:maxLength value="255"/>
        </xsd:restriction>
      </xsd:simpleType>
    </xsd:element>
    <xsd:element name="Zaakbehandelaar" ma:index="41" nillable="true" ma:displayName="Zaakbehandelaar" ma:indexed="true" ma:internalName="Zaakbehandelaar">
      <xsd:simpleType>
        <xsd:restriction base="dms:Text">
          <xsd:maxLength value="255"/>
        </xsd:restriction>
      </xsd:simpleType>
    </xsd:element>
    <xsd:element name="ZaakId" ma:index="44" nillable="true" ma:displayName="ZaakId" ma:indexed="true" ma:internalName="ZaakId">
      <xsd:simpleType>
        <xsd:restriction base="dms:Text">
          <xsd:maxLength value="255"/>
        </xsd:restriction>
      </xsd:simpleType>
    </xsd:element>
    <xsd:element name="IdentificatiekenmerkTMLO" ma:index="45" nillable="true" ma:displayName="Identificatiekenmerk TMLO" ma:default="Waterschap Limburg" ma:format="Dropdown" ma:internalName="IdentificatiekenmerkTMLO" ma:readOnly="false">
      <xsd:simpleType>
        <xsd:restriction base="dms:Choice">
          <xsd:enumeration value="Waterschap Limburg"/>
        </xsd:restriction>
      </xsd:simpleType>
    </xsd:element>
    <xsd:element name="KlantPlaats" ma:index="46" nillable="true" ma:displayName="Klant plaats" ma:internalName="KlantPlaat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beee-8231-416b-840d-ac6e112eeed3" elementFormDefault="qualified">
    <xsd:import namespace="http://schemas.microsoft.com/office/2006/documentManagement/types"/>
    <xsd:import namespace="http://schemas.microsoft.com/office/infopath/2007/PartnerControls"/>
    <xsd:element name="Gunningscriterium" ma:index="29" nillable="true" ma:displayName="Gunningscriterium" ma:default="Maak uw keuze" ma:format="Dropdown" ma:internalName="Gunningscriterium" ma:readOnly="false">
      <xsd:simpleType>
        <xsd:restriction base="dms:Choice">
          <xsd:enumeration value="Maak uw keuze"/>
          <xsd:enumeration value="laagste prijs"/>
          <xsd:enumeration value="beste prijs kwaliteitsverhouding"/>
          <xsd:enumeration value="levenscycluskosten"/>
          <xsd:enumeration value="n.v.t."/>
        </xsd:restriction>
      </xsd:simpleType>
    </xsd:element>
    <xsd:element name="SoortAanbesteding" ma:index="30" nillable="true" ma:displayName="Soort aanbesteding" ma:default="Maak uw keuze" ma:format="Dropdown" ma:internalName="SoortAanbesteding" ma:readOnly="false">
      <xsd:simpleType>
        <xsd:restriction base="dms:Choice">
          <xsd:enumeration value="Maak uw keuze"/>
          <xsd:enumeration value="Europese aanbesteding"/>
          <xsd:enumeration value="nationale aanbesteding"/>
          <xsd:enumeration value="meervoudig onderhandse aanbesteding"/>
        </xsd:restriction>
      </xsd:simpleType>
    </xsd:element>
    <xsd:element name="Bestandsgrootte" ma:index="47" nillable="true" ma:displayName="Bestandsgrootte" ma:hidden="true" ma:internalName="Bestandsgrootte" ma:readOnly="false">
      <xsd:simpleType>
        <xsd:restriction base="dms:Text">
          <xsd:maxLength value="255"/>
        </xsd:restriction>
      </xsd:simpleType>
    </xsd:element>
    <xsd:element name="AfgewekenVanInkoopbeleid" ma:index="50" nillable="true" ma:displayName="Afgeweken van inkoopbeleid" ma:default="Nee" ma:format="Dropdown" ma:internalName="AfgewekenVanInkoopbeleid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Inkoopcategorie" ma:index="51" nillable="true" ma:displayName="Inkoopcategorie" ma:default="Maak uw keuze" ma:format="Dropdown" ma:internalName="Inkoopcategorie" ma:readOnly="false">
      <xsd:simpleType>
        <xsd:restriction base="dms:Choice">
          <xsd:enumeration value="Maak uw keuze"/>
          <xsd:enumeration value="werken"/>
          <xsd:enumeration value="leveringen"/>
          <xsd:enumeration value="diensten"/>
        </xsd:restriction>
      </xsd:simpleType>
    </xsd:element>
    <xsd:element name="DuurzaamheidscriteriumPianoo" ma:index="52" nillable="true" ma:displayName="Duurzaamheidscriterium Pianoo" ma:default="Maak uw keuze" ma:format="Dropdown" ma:internalName="DuurzaamheidscriteriumPianoo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VoorgeschrevenProcedure" ma:index="53" nillable="true" ma:displayName="Voorgeschreven procedure" ma:default="Maak uw keuze" ma:format="Dropdown" ma:internalName="VoorgeschrevenProcedure" ma:readOnly="false">
      <xsd:simpleType>
        <xsd:restriction base="dms:Choice">
          <xsd:enumeration value="Maak uw keuze"/>
          <xsd:enumeration value="Enkelvoudig onderhands"/>
          <xsd:enumeration value="Meervoudig onderhands"/>
          <xsd:enumeration value="Nationaal"/>
          <xsd:enumeration value="Europees"/>
        </xsd:restriction>
      </xsd:simpleType>
    </xsd:element>
    <xsd:element name="_dlc_DocId" ma:index="5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62a55-fff3-4b8d-9937-2b197328c51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LengthInSeconds" ma:index="3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3" nillable="true" ma:taxonomy="true" ma:internalName="lcf76f155ced4ddcb4097134ff3c332f" ma:taxonomyFieldName="MediaServiceImageTags" ma:displayName="Afbeeldingtags" ma:readOnly="false" ma:fieldId="{5cf76f15-5ced-4ddc-b409-7134ff3c332f}" ma:taxonomyMulti="true" ma:sspId="9e1b9b6d-b887-446c-9dce-4968e9b06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5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3" ma:displayName="Auteur"/>
        <xsd:element ref="dcterms:created" minOccurs="0" maxOccurs="1"/>
        <xsd:element ref="dc:identifier" minOccurs="0" maxOccurs="1"/>
        <xsd:element name="contentType" minOccurs="0" maxOccurs="1" type="xsd:string" ma:index="18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67401cbecb47ff9785abaaf40f91cf xmlns="c41d040b-1f23-46d8-95f8-73c4343eacb6">
      <Terms xmlns="http://schemas.microsoft.com/office/infopath/2007/PartnerControls"/>
    </n267401cbecb47ff9785abaaf40f91cf>
    <TaxCatchAll xmlns="c41d040b-1f23-46d8-95f8-73c4343eacb6" xsi:nil="true"/>
    <KlantLand xmlns="c41d040b-1f23-46d8-95f8-73c4343eacb6">Nederland</KlantLand>
    <KlantAdres xmlns="c41d040b-1f23-46d8-95f8-73c4343eacb6" xsi:nil="true"/>
    <KlantVestigingsnummer xmlns="c41d040b-1f23-46d8-95f8-73c4343eacb6" xsi:nil="true"/>
    <SoortAanbesteding xmlns="9729beee-8231-416b-840d-ac6e112eeed3">Maak uw keuze</SoortAanbesteding>
    <KlantNaam xmlns="c41d040b-1f23-46d8-95f8-73c4343eacb6" xsi:nil="true"/>
    <ZaakId xmlns="c41d040b-1f23-46d8-95f8-73c4343eacb6">494483</ZaakId>
    <IdentificatiekenmerkTMLO xmlns="c41d040b-1f23-46d8-95f8-73c4343eacb6">Waterschap Limburg</IdentificatiekenmerkTMLO>
    <Zaaknummer xmlns="c41d040b-1f23-46d8-95f8-73c4343eacb6">2025-Z6864</Zaaknummer>
    <Documentsortering1 xmlns="c41d040b-1f23-46d8-95f8-73c4343eacb6" xsi:nil="true"/>
    <ContactTelefoon xmlns="c41d040b-1f23-46d8-95f8-73c4343eacb6" xsi:nil="true"/>
    <Verzenddatum xmlns="c41d040b-1f23-46d8-95f8-73c4343eacb6" xsi:nil="true"/>
    <Zaakbehandelaar xmlns="c41d040b-1f23-46d8-95f8-73c4343eacb6" xsi:nil="true"/>
    <DocumentSetDescription xmlns="http://schemas.microsoft.com/sharepoint/v3">Gasmeters</DocumentSetDescription>
    <Documentsortering2 xmlns="c41d040b-1f23-46d8-95f8-73c4343eacb6" xsi:nil="true"/>
    <UwKenmerk xmlns="c41d040b-1f23-46d8-95f8-73c4343eacb6" xsi:nil="true"/>
    <ContactAdres xmlns="c41d040b-1f23-46d8-95f8-73c4343eacb6" xsi:nil="true"/>
    <ContactLand xmlns="c41d040b-1f23-46d8-95f8-73c4343eacb6">Nederland</ContactLand>
    <Gunningscriterium xmlns="9729beee-8231-416b-840d-ac6e112eeed3">Maak uw keuze</Gunningscriterium>
    <KlantPlaats xmlns="c41d040b-1f23-46d8-95f8-73c4343eacb6" xsi:nil="true"/>
    <Bestandsgrootte xmlns="9729beee-8231-416b-840d-ac6e112eeed3" xsi:nil="true"/>
    <Inkoopcategorie xmlns="9729beee-8231-416b-840d-ac6e112eeed3">Maak uw keuze</Inkoopcategorie>
    <DatumDocument xmlns="c41d040b-1f23-46d8-95f8-73c4343eacb6" xsi:nil="true"/>
    <DocumentcreatieXML xmlns="c41d040b-1f23-46d8-95f8-73c4343eacb6" xsi:nil="true"/>
    <VoorgeschrevenProcedure xmlns="9729beee-8231-416b-840d-ac6e112eeed3">Maak uw keuze</VoorgeschrevenProcedure>
    <Documentomschrijving xmlns="c41d040b-1f23-46d8-95f8-73c4343eacb6" xsi:nil="true"/>
    <ContactNaam xmlns="c41d040b-1f23-46d8-95f8-73c4343eacb6" xsi:nil="true"/>
    <KlantPostcode xmlns="c41d040b-1f23-46d8-95f8-73c4343eacb6" xsi:nil="true"/>
    <Documentnummer xmlns="c41d040b-1f23-46d8-95f8-73c4343eacb6" xsi:nil="true"/>
    <ContactPlaats xmlns="c41d040b-1f23-46d8-95f8-73c4343eacb6" xsi:nil="true"/>
    <DatumVervanging xmlns="c41d040b-1f23-46d8-95f8-73c4343eacb6" xsi:nil="true"/>
    <AfgewekenVanInkoopbeleid xmlns="9729beee-8231-416b-840d-ac6e112eeed3">Nee</AfgewekenVanInkoopbeleid>
    <DuurzaamheidscriteriumPianoo xmlns="9729beee-8231-416b-840d-ac6e112eeed3">Maak uw keuze</DuurzaamheidscriteriumPianoo>
    <ContactPostcode xmlns="c41d040b-1f23-46d8-95f8-73c4343eacb6" xsi:nil="true"/>
    <lcf76f155ced4ddcb4097134ff3c332f xmlns="dfc62a55-fff3-4b8d-9937-2b197328c51d">
      <Terms xmlns="http://schemas.microsoft.com/office/infopath/2007/PartnerControls"/>
    </lcf76f155ced4ddcb4097134ff3c332f>
    <ContactEmail xmlns="c41d040b-1f23-46d8-95f8-73c4343eacb6" xsi:nil="true"/>
    <_dlc_DocId xmlns="9729beee-8231-416b-840d-ac6e112eeed3">WLDOC-1187088822-524509</_dlc_DocId>
    <_dlc_DocIdUrl xmlns="9729beee-8231-416b-840d-ac6e112eeed3">
      <Url>https://waterschaplimburg.sharepoint.com/sites/Inkoop/_layouts/15/DocIdRedir.aspx?ID=WLDOC-1187088822-524509</Url>
      <Description>WLDOC-1187088822-524509</Description>
    </_dlc_DocIdUrl>
  </documentManagement>
</p:properties>
</file>

<file path=customXml/itemProps1.xml><?xml version="1.0" encoding="utf-8"?>
<ds:datastoreItem xmlns:ds="http://schemas.openxmlformats.org/officeDocument/2006/customXml" ds:itemID="{110363BF-C188-4702-B165-D8DFCA414197}"/>
</file>

<file path=customXml/itemProps2.xml><?xml version="1.0" encoding="utf-8"?>
<ds:datastoreItem xmlns:ds="http://schemas.openxmlformats.org/officeDocument/2006/customXml" ds:itemID="{C1BBDF73-3F19-47BA-8FC0-1237AFB15042}"/>
</file>

<file path=customXml/itemProps3.xml><?xml version="1.0" encoding="utf-8"?>
<ds:datastoreItem xmlns:ds="http://schemas.openxmlformats.org/officeDocument/2006/customXml" ds:itemID="{7C2C0C9C-FDD0-4F35-ABC1-58ECE794DB72}"/>
</file>

<file path=customXml/itemProps4.xml><?xml version="1.0" encoding="utf-8"?>
<ds:datastoreItem xmlns:ds="http://schemas.openxmlformats.org/officeDocument/2006/customXml" ds:itemID="{1D5B9F37-CBAB-4746-91FC-264994FF9760}"/>
</file>

<file path=customXml/itemProps5.xml><?xml version="1.0" encoding="utf-8"?>
<ds:datastoreItem xmlns:ds="http://schemas.openxmlformats.org/officeDocument/2006/customXml" ds:itemID="{19F2C538-796D-4253-94D7-8997D0E933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Inschrijvingsformulier</dc:title>
  <dc:subject/>
  <dc:creator/>
  <cp:keywords/>
  <dc:description/>
  <cp:lastModifiedBy>Eef Lommen</cp:lastModifiedBy>
  <cp:revision/>
  <dcterms:created xsi:type="dcterms:W3CDTF">2007-09-14T07:18:08Z</dcterms:created>
  <dcterms:modified xsi:type="dcterms:W3CDTF">2025-12-16T14:49:26Z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0x010100DCD422DC78816243BC06FDD53AB4B00001050050B5B856F42B474C862652678557011A</vt:lpwstr>
  </property>
  <property fmtid="{D5CDD505-2E9C-101B-9397-08002B2CF9AE}" pid="3" name="_dlc_DocIdItemGuid">
    <vt:lpwstr>77e07f4e-818b-48ca-a1e8-9ca2320c86b1</vt:lpwstr>
  </property>
  <property fmtid="{D5CDD505-2E9C-101B-9397-08002B2CF9AE}" pid="4" name="Cluster_x0020_of_x0020_Programma_x0020_of_x0020_Team">
    <vt:lpwstr/>
  </property>
  <property fmtid="{D5CDD505-2E9C-101B-9397-08002B2CF9AE}" pid="5" name="MediaServiceImageTags">
    <vt:lpwstr/>
  </property>
  <property fmtid="{D5CDD505-2E9C-101B-9397-08002B2CF9AE}" pid="6" name="Documenttype">
    <vt:lpwstr/>
  </property>
  <property fmtid="{D5CDD505-2E9C-101B-9397-08002B2CF9AE}" pid="7" name="n89f3d5da045466ca6559a89df89a6be">
    <vt:lpwstr/>
  </property>
  <property fmtid="{D5CDD505-2E9C-101B-9397-08002B2CF9AE}" pid="8" name="Cluster of Programma of Team">
    <vt:lpwstr/>
  </property>
</Properties>
</file>