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mc:AlternateContent xmlns:mc="http://schemas.openxmlformats.org/markup-compatibility/2006">
    <mc:Choice Requires="x15">
      <x15ac:absPath xmlns:x15ac="http://schemas.microsoft.com/office/spreadsheetml/2010/11/ac" url="/Users/jannie/Documents/Lopende Opdrachten Jannie/Dienst Noardwest Frieslân/Aanbesteding dienst berichtenverkeer/Publicatiegereed/Bijlagen/"/>
    </mc:Choice>
  </mc:AlternateContent>
  <xr:revisionPtr revIDLastSave="0" documentId="8_{A85A51F2-D0BE-C240-B61D-AF817C6FA51A}" xr6:coauthVersionLast="47" xr6:coauthVersionMax="47" xr10:uidLastSave="{00000000-0000-0000-0000-000000000000}"/>
  <bookViews>
    <workbookView xWindow="0" yWindow="740" windowWidth="29400" windowHeight="17240" xr2:uid="{7DF1D1B9-E75E-4491-84B8-988824FF52B0}"/>
  </bookViews>
  <sheets>
    <sheet name="EU-aanbest. Bbox-Mailserv" sheetId="5"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5" l="1"/>
  <c r="C10" i="5"/>
  <c r="C11" i="5"/>
  <c r="C12" i="5"/>
  <c r="C13" i="5"/>
  <c r="C14" i="5"/>
  <c r="C19" i="5" l="1"/>
  <c r="D19" i="5" s="1"/>
  <c r="D29" i="5"/>
  <c r="E29" i="5" s="1"/>
  <c r="D28" i="5"/>
  <c r="E28" i="5" s="1"/>
  <c r="D27" i="5"/>
  <c r="E27" i="5" s="1"/>
  <c r="D26" i="5"/>
  <c r="E26" i="5" s="1"/>
  <c r="D25" i="5"/>
  <c r="E25" i="5" s="1"/>
  <c r="D24" i="5"/>
  <c r="E24" i="5" s="1"/>
  <c r="C18" i="5"/>
  <c r="D18" i="5" l="1"/>
  <c r="D20" i="5" s="1"/>
  <c r="C20" i="5"/>
  <c r="E30" i="5"/>
  <c r="E32" i="5"/>
  <c r="D30" i="5"/>
</calcChain>
</file>

<file path=xl/sharedStrings.xml><?xml version="1.0" encoding="utf-8"?>
<sst xmlns="http://schemas.openxmlformats.org/spreadsheetml/2006/main" count="39" uniqueCount="35">
  <si>
    <r>
      <t xml:space="preserve">Belangrijk: lees  het onderstaande goed door voordat u het tarievenblad invult
</t>
    </r>
    <r>
      <rPr>
        <sz val="11"/>
        <rFont val="Calibri"/>
        <family val="2"/>
      </rPr>
      <t>De prijzen die de inschrijver op dit tarievenblad vermeld dienen netto prijzen (inclusief alle kosten) te zijn. De prijzen zijn in euro’s en exclusief BTW.
Het tarievenblad is dusdanig opgesteld dat zowel éénmalige als structurele als stuksprijzen opgegeven dienen te worden. Voor de éénmalige en structurele kosten is het niet toegestaan 0 bedragen of  negatieve bedragen in te vullen. 
Het tarievenblad dient volledig ingevuld te worden en er mogen geen wijzigingen in het tarievenblad worden aangebracht.
De genoemde aantallen zijn indicatief, er kunnen geen rechten aan ontleend worden.</t>
    </r>
  </si>
  <si>
    <t>In te vullen door inschrijvers</t>
  </si>
  <si>
    <t>Omschrijving</t>
  </si>
  <si>
    <t>Eénmalig</t>
  </si>
  <si>
    <t>Totaal</t>
  </si>
  <si>
    <t>Installatie en configuratie van de oplossing</t>
  </si>
  <si>
    <t>Ontwikkeling Templates (ca. 250 stuks +/- 15 %)</t>
  </si>
  <si>
    <r>
      <t xml:space="preserve">Integratie van uw oplossing met Suite4SociaalDomein (Taakspecifieke Applicatie) incl. DIS4ALL (Records Management) via Centric-API-platform rekening houden met leveranciers Suite4SociaalDomein en DIS4ALL (Centric) en technisch beheer en hosting  (Shared Service Leeuwarden).  Betr. </t>
    </r>
    <r>
      <rPr>
        <u/>
        <sz val="11"/>
        <color theme="1"/>
        <rFont val="Aptos Narrow (Hoofdtekst)"/>
      </rPr>
      <t>integraal ontwerp, ontwikkeling, test/acceptatie, initiële levering van integratiekoppeling i.s.m. Centric en Shared Service Leeuwarden.</t>
    </r>
  </si>
  <si>
    <r>
      <t xml:space="preserve">Integratie van uw oplossing met Mijnoverheid Berichtenbox Betr. </t>
    </r>
    <r>
      <rPr>
        <u/>
        <sz val="11"/>
        <color theme="1"/>
        <rFont val="Aptos Narrow (Hoofdtekst)"/>
      </rPr>
      <t>integraal ontwerp, ontwikkeling, test/acceptatie, initiële levering van integratiekoppeling i.s.m. de beheerder van de Landelijke Voorziening.</t>
    </r>
  </si>
  <si>
    <t>Training en documentatie</t>
  </si>
  <si>
    <t>Totaal eenmalig</t>
  </si>
  <si>
    <t>Structureel</t>
  </si>
  <si>
    <t>Totaal (per jaar)</t>
  </si>
  <si>
    <t>Totaal contractduur (6 jaar)</t>
  </si>
  <si>
    <r>
      <t xml:space="preserve">Onderhoud van uw oplossing op de integratie met Suite4SociaalDomein (Taakspecifieke Applicatie) incl. DIS4ALL (Records Management) via Centric API-platform rekening houdend met leveranciers Suite4SociaalDomein en DIS4ALL (Centric) en technisch beheer en hosting (Shared Service Leeuwarden). Betr. continuïteit in </t>
    </r>
    <r>
      <rPr>
        <u/>
        <sz val="11"/>
        <color theme="1"/>
        <rFont val="Aptos Narrow (Hoofdtekst)"/>
      </rPr>
      <t xml:space="preserve">levering + dienstverlening van integratiekoppeling bij iedere wijziging in de oplossing die raakt aan Centric en Shared Service Leeuwarden vice versa. </t>
    </r>
  </si>
  <si>
    <r>
      <rPr>
        <sz val="11"/>
        <color rgb="FF000000"/>
        <rFont val="Aptos Narrow"/>
      </rPr>
      <t>Onderhoud van uw oplossing op de integratie met  MijnOverheid Berichtenbox. Betr. continuïteit</t>
    </r>
    <r>
      <rPr>
        <u/>
        <sz val="11"/>
        <color rgb="FF000000"/>
        <rFont val="Aptos Narrow"/>
      </rPr>
      <t xml:space="preserve"> in levering en dienstverlening van integratiekoppeling bij iedere wijziging die raakt aan de oplossing en de Landelijke Voorziening vice versa.</t>
    </r>
  </si>
  <si>
    <t>Totaal jaarlijks vast</t>
  </si>
  <si>
    <t>Stuksprijs</t>
  </si>
  <si>
    <t xml:space="preserve">Rekenaantal (per jaar) </t>
  </si>
  <si>
    <t>Documenten fysiek (printen (twee pagina's, 80 grams dubbelzijdig bedrukt)/ couverteren/ materiaal (papier en envelop), verwerken én verzenden incl. portokosten. (Excl. betaaloptie bijv. door link/QR)</t>
  </si>
  <si>
    <t>Documenten digitaal (verwerken/ Berichtenbox) (Exclusief betaaloptie bijv. door link/QR)</t>
  </si>
  <si>
    <t>Plaatsen QR-code IDEAL per brief</t>
  </si>
  <si>
    <t>Plaatsen link digitale incasso machtiging per brief</t>
  </si>
  <si>
    <t>Plaatsen E-mandate als betaaloplossing per brief</t>
  </si>
  <si>
    <t xml:space="preserve">Plaatsen bijlage (printen (één pagina, 80 grams dubbelzijdig bedrukt)/ couverteren/ materiaal (papier) en verwerken) </t>
  </si>
  <si>
    <t>Totaal jaarlijks variabel</t>
  </si>
  <si>
    <t>Beoogd opdrachtnemer heeft het recht om de kosten voor het uitvoeren van de PoC tijdens de concretiseringsfase tot een max. bedrag van € 7.500 in rekening te brengen, mocht de opdracht niet worden gegund aan beoogd opdrachtnemer. Door hier een bedrag te noemen, geeft inschrijver aan hier in voorkomende situatie gebruik van te willen maken voor het bedrag van:</t>
  </si>
  <si>
    <t>€ xxx</t>
  </si>
  <si>
    <t>Vergelijkingsprijs totale contractperiode</t>
  </si>
  <si>
    <t>Naam inschrijver</t>
  </si>
  <si>
    <t>Datum</t>
  </si>
  <si>
    <t>Handtekening (Voor akkoord door rechtsgeldig bevoegd persoon)</t>
  </si>
  <si>
    <t xml:space="preserve">Inschrijver verklaart stellig en zonder voorbehoud dat: </t>
  </si>
  <si>
    <t xml:space="preserve">Deze prijzen (‘all-in’, excl. BTW)  alle kosten bevatten die nodig zijn voor het uitvoeren van de werkzaamheden, inclusief overhead, uitvoeringskosten, reis en verblijfskosten,  algemene kosten, winst en risico, afschrijvingskosten en dergelijke. </t>
  </si>
  <si>
    <r>
      <rPr>
        <b/>
        <sz val="11"/>
        <color indexed="8"/>
        <rFont val="Calibri"/>
        <family val="2"/>
      </rPr>
      <t>NB:</t>
    </r>
    <r>
      <rPr>
        <sz val="11"/>
        <color theme="1"/>
        <rFont val="Aptos Narrow"/>
        <family val="2"/>
        <scheme val="minor"/>
      </rPr>
      <t xml:space="preserve"> De Dienst wil eerlijke en marktconforme prijzen. Wanneer de Dienst het vermoeden heeft dat er sprake is van een manipulatieve inschrijving, behoudt de Dienst zich het recht de offerte naast zich neer te leggen.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</si>
</sst>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quot;€&quot;\ #,##0.00"/>
  </numFmts>
  <fonts count="12" x14ac:knownFonts="1">
    <font>
      <sz val="11"/>
      <color theme="1"/>
      <name val="Aptos Narrow"/>
      <family val="2"/>
      <scheme val="minor"/>
    </font>
    <font>
      <b/>
      <sz val="11"/>
      <color theme="0"/>
      <name val="Aptos Narrow"/>
      <family val="2"/>
      <scheme val="minor"/>
    </font>
    <font>
      <b/>
      <sz val="11"/>
      <color theme="1"/>
      <name val="Aptos Narrow"/>
      <family val="2"/>
      <scheme val="minor"/>
    </font>
    <font>
      <b/>
      <sz val="11"/>
      <name val="Aptos Narrow"/>
      <family val="2"/>
      <scheme val="minor"/>
    </font>
    <font>
      <sz val="11"/>
      <name val="Calibri"/>
      <family val="2"/>
    </font>
    <font>
      <b/>
      <sz val="11"/>
      <color theme="1"/>
      <name val="Verdana"/>
      <family val="2"/>
    </font>
    <font>
      <b/>
      <sz val="10"/>
      <color theme="1"/>
      <name val="Verdana"/>
      <family val="2"/>
    </font>
    <font>
      <b/>
      <sz val="11"/>
      <color indexed="8"/>
      <name val="Calibri"/>
      <family val="2"/>
    </font>
    <font>
      <u/>
      <sz val="11"/>
      <color theme="1"/>
      <name val="Aptos Narrow (Hoofdtekst)"/>
    </font>
    <font>
      <sz val="11"/>
      <color rgb="FF000000"/>
      <name val="Aptos Narrow"/>
    </font>
    <font>
      <u/>
      <sz val="11"/>
      <color rgb="FF000000"/>
      <name val="Aptos Narrow"/>
    </font>
    <font>
      <sz val="11"/>
      <color rgb="FF000000"/>
      <name val="Aptos"/>
    </font>
  </fonts>
  <fills count="5">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rgb="FFFFC000"/>
        <bgColor indexed="64"/>
      </patternFill>
    </fill>
  </fills>
  <borders count="38">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hair">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center"/>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0" borderId="0" xfId="0" applyFont="1"/>
    <xf numFmtId="165" fontId="0" fillId="2" borderId="4" xfId="0" applyNumberFormat="1" applyFill="1" applyBorder="1" applyAlignment="1" applyProtection="1">
      <alignment horizontal="center"/>
      <protection locked="0"/>
    </xf>
    <xf numFmtId="164" fontId="2" fillId="4" borderId="6" xfId="0" applyNumberFormat="1" applyFont="1" applyFill="1" applyBorder="1"/>
    <xf numFmtId="164" fontId="0" fillId="0" borderId="8" xfId="0" applyNumberFormat="1" applyBorder="1" applyAlignment="1">
      <alignment horizontal="center"/>
    </xf>
    <xf numFmtId="164" fontId="2" fillId="0" borderId="5" xfId="0" applyNumberFormat="1" applyFont="1" applyBorder="1" applyAlignment="1">
      <alignment vertical="center"/>
    </xf>
    <xf numFmtId="164" fontId="0" fillId="0" borderId="0" xfId="0" applyNumberFormat="1" applyAlignment="1">
      <alignment horizontal="center"/>
    </xf>
    <xf numFmtId="0" fontId="0" fillId="0" borderId="10" xfId="0" applyBorder="1" applyAlignment="1">
      <alignment wrapText="1"/>
    </xf>
    <xf numFmtId="3" fontId="0" fillId="0" borderId="11" xfId="0" applyNumberFormat="1" applyBorder="1" applyAlignment="1">
      <alignment horizontal="center"/>
    </xf>
    <xf numFmtId="164" fontId="0" fillId="0" borderId="12" xfId="0" applyNumberFormat="1" applyBorder="1" applyAlignment="1">
      <alignment horizontal="center"/>
    </xf>
    <xf numFmtId="0" fontId="0" fillId="0" borderId="13" xfId="0" applyBorder="1" applyAlignment="1">
      <alignment wrapText="1"/>
    </xf>
    <xf numFmtId="165" fontId="0" fillId="2" borderId="4" xfId="0" applyNumberFormat="1" applyFill="1" applyBorder="1" applyAlignment="1" applyProtection="1">
      <alignment horizontal="center" wrapText="1"/>
      <protection locked="0"/>
    </xf>
    <xf numFmtId="3" fontId="0" fillId="0" borderId="11" xfId="0" applyNumberFormat="1" applyBorder="1" applyAlignment="1">
      <alignment horizontal="center" wrapText="1"/>
    </xf>
    <xf numFmtId="164" fontId="0" fillId="0" borderId="12" xfId="0" applyNumberFormat="1" applyBorder="1" applyAlignment="1">
      <alignment horizontal="center" wrapText="1"/>
    </xf>
    <xf numFmtId="0" fontId="0" fillId="0" borderId="0" xfId="0" applyAlignment="1">
      <alignment wrapText="1"/>
    </xf>
    <xf numFmtId="164" fontId="2" fillId="0" borderId="6" xfId="0" applyNumberFormat="1" applyFont="1" applyBorder="1"/>
    <xf numFmtId="164" fontId="2" fillId="0" borderId="9" xfId="0" applyNumberFormat="1" applyFont="1" applyBorder="1" applyAlignment="1">
      <alignment horizontal="left"/>
    </xf>
    <xf numFmtId="164" fontId="0" fillId="0" borderId="9" xfId="0" applyNumberFormat="1" applyBorder="1" applyAlignment="1">
      <alignment horizontal="center"/>
    </xf>
    <xf numFmtId="164" fontId="2" fillId="4" borderId="6" xfId="0" applyNumberFormat="1" applyFont="1" applyFill="1" applyBorder="1" applyAlignment="1">
      <alignment horizontal="left" wrapText="1"/>
    </xf>
    <xf numFmtId="164" fontId="0" fillId="4" borderId="6" xfId="0" applyNumberFormat="1" applyFill="1" applyBorder="1" applyAlignment="1">
      <alignment horizontal="center"/>
    </xf>
    <xf numFmtId="0" fontId="0" fillId="2" borderId="0" xfId="0" applyFill="1" applyAlignment="1">
      <alignment wrapText="1"/>
    </xf>
    <xf numFmtId="0" fontId="1" fillId="3" borderId="1" xfId="0" applyFont="1" applyFill="1" applyBorder="1" applyAlignment="1">
      <alignment wrapText="1"/>
    </xf>
    <xf numFmtId="0" fontId="0" fillId="0" borderId="29" xfId="0" applyBorder="1" applyAlignment="1">
      <alignment wrapText="1"/>
    </xf>
    <xf numFmtId="165" fontId="0" fillId="2" borderId="8" xfId="0" applyNumberFormat="1" applyFill="1" applyBorder="1" applyAlignment="1" applyProtection="1">
      <alignment horizontal="center"/>
      <protection locked="0"/>
    </xf>
    <xf numFmtId="164" fontId="0" fillId="0" borderId="30" xfId="0" applyNumberFormat="1" applyBorder="1" applyAlignment="1">
      <alignment horizontal="center"/>
    </xf>
    <xf numFmtId="0" fontId="0" fillId="0" borderId="23" xfId="0" applyBorder="1" applyAlignment="1">
      <alignment wrapText="1"/>
    </xf>
    <xf numFmtId="165" fontId="0" fillId="2" borderId="31" xfId="0" applyNumberFormat="1" applyFill="1" applyBorder="1" applyAlignment="1" applyProtection="1">
      <alignment horizontal="center"/>
      <protection locked="0"/>
    </xf>
    <xf numFmtId="164" fontId="0" fillId="0" borderId="32" xfId="0" applyNumberFormat="1" applyBorder="1" applyAlignment="1">
      <alignment horizontal="center"/>
    </xf>
    <xf numFmtId="165" fontId="0" fillId="2" borderId="34" xfId="0" applyNumberFormat="1" applyFill="1" applyBorder="1" applyAlignment="1" applyProtection="1">
      <alignment horizontal="center"/>
      <protection locked="0"/>
    </xf>
    <xf numFmtId="164" fontId="0" fillId="0" borderId="35" xfId="0" applyNumberFormat="1" applyBorder="1" applyAlignment="1">
      <alignment horizontal="center"/>
    </xf>
    <xf numFmtId="0" fontId="2" fillId="0" borderId="0" xfId="0" applyFont="1" applyAlignment="1">
      <alignment wrapText="1"/>
    </xf>
    <xf numFmtId="0" fontId="2" fillId="0" borderId="0" xfId="0" applyFont="1" applyAlignment="1">
      <alignment horizontal="right"/>
    </xf>
    <xf numFmtId="0" fontId="0" fillId="0" borderId="37" xfId="0" applyBorder="1" applyAlignment="1">
      <alignment wrapText="1"/>
    </xf>
    <xf numFmtId="165" fontId="0" fillId="2" borderId="28" xfId="0" applyNumberFormat="1" applyFill="1" applyBorder="1" applyAlignment="1" applyProtection="1">
      <alignment horizontal="center"/>
      <protection locked="0"/>
    </xf>
    <xf numFmtId="0" fontId="0" fillId="0" borderId="6" xfId="0" applyBorder="1" applyAlignment="1">
      <alignment wrapText="1"/>
    </xf>
    <xf numFmtId="165" fontId="0" fillId="2" borderId="5" xfId="0" applyNumberFormat="1" applyFill="1" applyBorder="1" applyAlignment="1" applyProtection="1">
      <alignment horizontal="center"/>
      <protection locked="0"/>
    </xf>
    <xf numFmtId="0" fontId="0" fillId="0" borderId="33" xfId="0" applyBorder="1" applyAlignment="1">
      <alignment wrapText="1"/>
    </xf>
    <xf numFmtId="0" fontId="9" fillId="0" borderId="36" xfId="0" applyFont="1" applyBorder="1" applyAlignment="1">
      <alignment wrapText="1"/>
    </xf>
    <xf numFmtId="0" fontId="11" fillId="0" borderId="0" xfId="0" applyFont="1" applyAlignment="1">
      <alignment wrapText="1"/>
    </xf>
    <xf numFmtId="0" fontId="0" fillId="2" borderId="0" xfId="0" applyFill="1" applyAlignment="1">
      <alignment horizontal="center"/>
    </xf>
    <xf numFmtId="0" fontId="1" fillId="3" borderId="3" xfId="0" applyFont="1" applyFill="1" applyBorder="1" applyAlignment="1">
      <alignment horizontal="left" wrapText="1"/>
    </xf>
    <xf numFmtId="0" fontId="0" fillId="0" borderId="0" xfId="0" applyAlignment="1">
      <alignment wrapText="1"/>
    </xf>
    <xf numFmtId="0" fontId="3" fillId="0" borderId="0" xfId="0" applyFont="1" applyAlignment="1">
      <alignment vertical="top" wrapText="1"/>
    </xf>
    <xf numFmtId="0" fontId="2" fillId="0" borderId="25" xfId="0" applyFont="1" applyBorder="1" applyAlignment="1">
      <alignment horizontal="right"/>
    </xf>
    <xf numFmtId="0" fontId="2" fillId="0" borderId="1" xfId="0" applyFont="1" applyBorder="1" applyAlignment="1">
      <alignment horizontal="right"/>
    </xf>
    <xf numFmtId="0" fontId="2" fillId="0" borderId="9" xfId="0" applyFont="1" applyBorder="1" applyAlignment="1">
      <alignment horizontal="right"/>
    </xf>
    <xf numFmtId="0" fontId="2" fillId="0" borderId="5" xfId="0" applyFont="1" applyBorder="1" applyAlignment="1">
      <alignment horizontal="right"/>
    </xf>
    <xf numFmtId="0" fontId="5" fillId="0" borderId="7" xfId="0" applyFont="1" applyBorder="1" applyAlignment="1">
      <alignment horizontal="left" vertical="top"/>
    </xf>
    <xf numFmtId="0" fontId="5" fillId="0" borderId="14"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0" fillId="2" borderId="15" xfId="0" applyFill="1" applyBorder="1" applyAlignment="1" applyProtection="1">
      <alignment horizontal="center"/>
      <protection locked="0"/>
    </xf>
    <xf numFmtId="0" fontId="0" fillId="2" borderId="16" xfId="0" applyFill="1" applyBorder="1" applyAlignment="1" applyProtection="1">
      <alignment horizontal="center"/>
      <protection locked="0"/>
    </xf>
    <xf numFmtId="0" fontId="0" fillId="2" borderId="19" xfId="0" applyFill="1" applyBorder="1" applyAlignment="1" applyProtection="1">
      <alignment horizontal="center"/>
      <protection locked="0"/>
    </xf>
    <xf numFmtId="0" fontId="0" fillId="2" borderId="20" xfId="0" applyFill="1" applyBorder="1" applyAlignment="1" applyProtection="1">
      <alignment horizontal="center"/>
      <protection locked="0"/>
    </xf>
    <xf numFmtId="0" fontId="5" fillId="0" borderId="21" xfId="0" applyFont="1" applyBorder="1" applyAlignment="1">
      <alignment horizontal="left" vertical="top"/>
    </xf>
    <xf numFmtId="0" fontId="5" fillId="0" borderId="22" xfId="0" applyFont="1" applyBorder="1" applyAlignment="1">
      <alignment horizontal="left" vertical="top"/>
    </xf>
    <xf numFmtId="0" fontId="0" fillId="2" borderId="23"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0" fillId="2" borderId="27" xfId="0" applyFill="1" applyBorder="1" applyAlignment="1" applyProtection="1">
      <alignment horizontal="center"/>
      <protection locked="0"/>
    </xf>
    <xf numFmtId="0" fontId="0" fillId="2" borderId="28" xfId="0" applyFill="1" applyBorder="1" applyAlignment="1" applyProtection="1">
      <alignment horizontal="center"/>
      <protection locked="0"/>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32</xdr:row>
      <xdr:rowOff>180976</xdr:rowOff>
    </xdr:from>
    <xdr:to>
      <xdr:col>0</xdr:col>
      <xdr:colOff>4006850</xdr:colOff>
      <xdr:row>39</xdr:row>
      <xdr:rowOff>177232</xdr:rowOff>
    </xdr:to>
    <xdr:pic>
      <xdr:nvPicPr>
        <xdr:cNvPr id="2" name="Afbeelding 1">
          <a:extLst>
            <a:ext uri="{FF2B5EF4-FFF2-40B4-BE49-F238E27FC236}">
              <a16:creationId xmlns:a16="http://schemas.microsoft.com/office/drawing/2014/main" id="{441836F1-9886-9C4C-AA35-58774866C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01376"/>
          <a:ext cx="3803650" cy="1310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44134-7265-004A-9695-B6AF61155B7B}">
  <dimension ref="A1:E48"/>
  <sheetViews>
    <sheetView tabSelected="1" zoomScaleNormal="100" workbookViewId="0">
      <selection activeCell="F18" sqref="F18"/>
    </sheetView>
  </sheetViews>
  <sheetFormatPr baseColWidth="10" defaultColWidth="11.5" defaultRowHeight="15" x14ac:dyDescent="0.2"/>
  <cols>
    <col min="1" max="1" width="68.1640625" style="17" customWidth="1"/>
    <col min="2" max="2" width="19" style="1" customWidth="1"/>
    <col min="3" max="3" width="25.5" style="1" customWidth="1"/>
    <col min="4" max="4" width="22.83203125" style="1" customWidth="1"/>
    <col min="5" max="5" width="25.33203125" customWidth="1"/>
    <col min="6" max="6" width="14.5" customWidth="1"/>
    <col min="254" max="254" width="63.5" customWidth="1"/>
    <col min="255" max="255" width="19" customWidth="1"/>
    <col min="256" max="256" width="25.5" customWidth="1"/>
    <col min="257" max="257" width="22.83203125" customWidth="1"/>
    <col min="258" max="258" width="25.33203125" customWidth="1"/>
    <col min="259" max="259" width="14.5" customWidth="1"/>
    <col min="260" max="260" width="20.1640625" customWidth="1"/>
    <col min="261" max="261" width="17.5" customWidth="1"/>
    <col min="510" max="510" width="63.5" customWidth="1"/>
    <col min="511" max="511" width="19" customWidth="1"/>
    <col min="512" max="512" width="25.5" customWidth="1"/>
    <col min="513" max="513" width="22.83203125" customWidth="1"/>
    <col min="514" max="514" width="25.33203125" customWidth="1"/>
    <col min="515" max="515" width="14.5" customWidth="1"/>
    <col min="516" max="516" width="20.1640625" customWidth="1"/>
    <col min="517" max="517" width="17.5" customWidth="1"/>
    <col min="766" max="766" width="63.5" customWidth="1"/>
    <col min="767" max="767" width="19" customWidth="1"/>
    <col min="768" max="768" width="25.5" customWidth="1"/>
    <col min="769" max="769" width="22.83203125" customWidth="1"/>
    <col min="770" max="770" width="25.33203125" customWidth="1"/>
    <col min="771" max="771" width="14.5" customWidth="1"/>
    <col min="772" max="772" width="20.1640625" customWidth="1"/>
    <col min="773" max="773" width="17.5" customWidth="1"/>
    <col min="1022" max="1022" width="63.5" customWidth="1"/>
    <col min="1023" max="1023" width="19" customWidth="1"/>
    <col min="1024" max="1024" width="25.5" customWidth="1"/>
    <col min="1025" max="1025" width="22.83203125" customWidth="1"/>
    <col min="1026" max="1026" width="25.33203125" customWidth="1"/>
    <col min="1027" max="1027" width="14.5" customWidth="1"/>
    <col min="1028" max="1028" width="20.1640625" customWidth="1"/>
    <col min="1029" max="1029" width="17.5" customWidth="1"/>
    <col min="1278" max="1278" width="63.5" customWidth="1"/>
    <col min="1279" max="1279" width="19" customWidth="1"/>
    <col min="1280" max="1280" width="25.5" customWidth="1"/>
    <col min="1281" max="1281" width="22.83203125" customWidth="1"/>
    <col min="1282" max="1282" width="25.33203125" customWidth="1"/>
    <col min="1283" max="1283" width="14.5" customWidth="1"/>
    <col min="1284" max="1284" width="20.1640625" customWidth="1"/>
    <col min="1285" max="1285" width="17.5" customWidth="1"/>
    <col min="1534" max="1534" width="63.5" customWidth="1"/>
    <col min="1535" max="1535" width="19" customWidth="1"/>
    <col min="1536" max="1536" width="25.5" customWidth="1"/>
    <col min="1537" max="1537" width="22.83203125" customWidth="1"/>
    <col min="1538" max="1538" width="25.33203125" customWidth="1"/>
    <col min="1539" max="1539" width="14.5" customWidth="1"/>
    <col min="1540" max="1540" width="20.1640625" customWidth="1"/>
    <col min="1541" max="1541" width="17.5" customWidth="1"/>
    <col min="1790" max="1790" width="63.5" customWidth="1"/>
    <col min="1791" max="1791" width="19" customWidth="1"/>
    <col min="1792" max="1792" width="25.5" customWidth="1"/>
    <col min="1793" max="1793" width="22.83203125" customWidth="1"/>
    <col min="1794" max="1794" width="25.33203125" customWidth="1"/>
    <col min="1795" max="1795" width="14.5" customWidth="1"/>
    <col min="1796" max="1796" width="20.1640625" customWidth="1"/>
    <col min="1797" max="1797" width="17.5" customWidth="1"/>
    <col min="2046" max="2046" width="63.5" customWidth="1"/>
    <col min="2047" max="2047" width="19" customWidth="1"/>
    <col min="2048" max="2048" width="25.5" customWidth="1"/>
    <col min="2049" max="2049" width="22.83203125" customWidth="1"/>
    <col min="2050" max="2050" width="25.33203125" customWidth="1"/>
    <col min="2051" max="2051" width="14.5" customWidth="1"/>
    <col min="2052" max="2052" width="20.1640625" customWidth="1"/>
    <col min="2053" max="2053" width="17.5" customWidth="1"/>
    <col min="2302" max="2302" width="63.5" customWidth="1"/>
    <col min="2303" max="2303" width="19" customWidth="1"/>
    <col min="2304" max="2304" width="25.5" customWidth="1"/>
    <col min="2305" max="2305" width="22.83203125" customWidth="1"/>
    <col min="2306" max="2306" width="25.33203125" customWidth="1"/>
    <col min="2307" max="2307" width="14.5" customWidth="1"/>
    <col min="2308" max="2308" width="20.1640625" customWidth="1"/>
    <col min="2309" max="2309" width="17.5" customWidth="1"/>
    <col min="2558" max="2558" width="63.5" customWidth="1"/>
    <col min="2559" max="2559" width="19" customWidth="1"/>
    <col min="2560" max="2560" width="25.5" customWidth="1"/>
    <col min="2561" max="2561" width="22.83203125" customWidth="1"/>
    <col min="2562" max="2562" width="25.33203125" customWidth="1"/>
    <col min="2563" max="2563" width="14.5" customWidth="1"/>
    <col min="2564" max="2564" width="20.1640625" customWidth="1"/>
    <col min="2565" max="2565" width="17.5" customWidth="1"/>
    <col min="2814" max="2814" width="63.5" customWidth="1"/>
    <col min="2815" max="2815" width="19" customWidth="1"/>
    <col min="2816" max="2816" width="25.5" customWidth="1"/>
    <col min="2817" max="2817" width="22.83203125" customWidth="1"/>
    <col min="2818" max="2818" width="25.33203125" customWidth="1"/>
    <col min="2819" max="2819" width="14.5" customWidth="1"/>
    <col min="2820" max="2820" width="20.1640625" customWidth="1"/>
    <col min="2821" max="2821" width="17.5" customWidth="1"/>
    <col min="3070" max="3070" width="63.5" customWidth="1"/>
    <col min="3071" max="3071" width="19" customWidth="1"/>
    <col min="3072" max="3072" width="25.5" customWidth="1"/>
    <col min="3073" max="3073" width="22.83203125" customWidth="1"/>
    <col min="3074" max="3074" width="25.33203125" customWidth="1"/>
    <col min="3075" max="3075" width="14.5" customWidth="1"/>
    <col min="3076" max="3076" width="20.1640625" customWidth="1"/>
    <col min="3077" max="3077" width="17.5" customWidth="1"/>
    <col min="3326" max="3326" width="63.5" customWidth="1"/>
    <col min="3327" max="3327" width="19" customWidth="1"/>
    <col min="3328" max="3328" width="25.5" customWidth="1"/>
    <col min="3329" max="3329" width="22.83203125" customWidth="1"/>
    <col min="3330" max="3330" width="25.33203125" customWidth="1"/>
    <col min="3331" max="3331" width="14.5" customWidth="1"/>
    <col min="3332" max="3332" width="20.1640625" customWidth="1"/>
    <col min="3333" max="3333" width="17.5" customWidth="1"/>
    <col min="3582" max="3582" width="63.5" customWidth="1"/>
    <col min="3583" max="3583" width="19" customWidth="1"/>
    <col min="3584" max="3584" width="25.5" customWidth="1"/>
    <col min="3585" max="3585" width="22.83203125" customWidth="1"/>
    <col min="3586" max="3586" width="25.33203125" customWidth="1"/>
    <col min="3587" max="3587" width="14.5" customWidth="1"/>
    <col min="3588" max="3588" width="20.1640625" customWidth="1"/>
    <col min="3589" max="3589" width="17.5" customWidth="1"/>
    <col min="3838" max="3838" width="63.5" customWidth="1"/>
    <col min="3839" max="3839" width="19" customWidth="1"/>
    <col min="3840" max="3840" width="25.5" customWidth="1"/>
    <col min="3841" max="3841" width="22.83203125" customWidth="1"/>
    <col min="3842" max="3842" width="25.33203125" customWidth="1"/>
    <col min="3843" max="3843" width="14.5" customWidth="1"/>
    <col min="3844" max="3844" width="20.1640625" customWidth="1"/>
    <col min="3845" max="3845" width="17.5" customWidth="1"/>
    <col min="4094" max="4094" width="63.5" customWidth="1"/>
    <col min="4095" max="4095" width="19" customWidth="1"/>
    <col min="4096" max="4096" width="25.5" customWidth="1"/>
    <col min="4097" max="4097" width="22.83203125" customWidth="1"/>
    <col min="4098" max="4098" width="25.33203125" customWidth="1"/>
    <col min="4099" max="4099" width="14.5" customWidth="1"/>
    <col min="4100" max="4100" width="20.1640625" customWidth="1"/>
    <col min="4101" max="4101" width="17.5" customWidth="1"/>
    <col min="4350" max="4350" width="63.5" customWidth="1"/>
    <col min="4351" max="4351" width="19" customWidth="1"/>
    <col min="4352" max="4352" width="25.5" customWidth="1"/>
    <col min="4353" max="4353" width="22.83203125" customWidth="1"/>
    <col min="4354" max="4354" width="25.33203125" customWidth="1"/>
    <col min="4355" max="4355" width="14.5" customWidth="1"/>
    <col min="4356" max="4356" width="20.1640625" customWidth="1"/>
    <col min="4357" max="4357" width="17.5" customWidth="1"/>
    <col min="4606" max="4606" width="63.5" customWidth="1"/>
    <col min="4607" max="4607" width="19" customWidth="1"/>
    <col min="4608" max="4608" width="25.5" customWidth="1"/>
    <col min="4609" max="4609" width="22.83203125" customWidth="1"/>
    <col min="4610" max="4610" width="25.33203125" customWidth="1"/>
    <col min="4611" max="4611" width="14.5" customWidth="1"/>
    <col min="4612" max="4612" width="20.1640625" customWidth="1"/>
    <col min="4613" max="4613" width="17.5" customWidth="1"/>
    <col min="4862" max="4862" width="63.5" customWidth="1"/>
    <col min="4863" max="4863" width="19" customWidth="1"/>
    <col min="4864" max="4864" width="25.5" customWidth="1"/>
    <col min="4865" max="4865" width="22.83203125" customWidth="1"/>
    <col min="4866" max="4866" width="25.33203125" customWidth="1"/>
    <col min="4867" max="4867" width="14.5" customWidth="1"/>
    <col min="4868" max="4868" width="20.1640625" customWidth="1"/>
    <col min="4869" max="4869" width="17.5" customWidth="1"/>
    <col min="5118" max="5118" width="63.5" customWidth="1"/>
    <col min="5119" max="5119" width="19" customWidth="1"/>
    <col min="5120" max="5120" width="25.5" customWidth="1"/>
    <col min="5121" max="5121" width="22.83203125" customWidth="1"/>
    <col min="5122" max="5122" width="25.33203125" customWidth="1"/>
    <col min="5123" max="5123" width="14.5" customWidth="1"/>
    <col min="5124" max="5124" width="20.1640625" customWidth="1"/>
    <col min="5125" max="5125" width="17.5" customWidth="1"/>
    <col min="5374" max="5374" width="63.5" customWidth="1"/>
    <col min="5375" max="5375" width="19" customWidth="1"/>
    <col min="5376" max="5376" width="25.5" customWidth="1"/>
    <col min="5377" max="5377" width="22.83203125" customWidth="1"/>
    <col min="5378" max="5378" width="25.33203125" customWidth="1"/>
    <col min="5379" max="5379" width="14.5" customWidth="1"/>
    <col min="5380" max="5380" width="20.1640625" customWidth="1"/>
    <col min="5381" max="5381" width="17.5" customWidth="1"/>
    <col min="5630" max="5630" width="63.5" customWidth="1"/>
    <col min="5631" max="5631" width="19" customWidth="1"/>
    <col min="5632" max="5632" width="25.5" customWidth="1"/>
    <col min="5633" max="5633" width="22.83203125" customWidth="1"/>
    <col min="5634" max="5634" width="25.33203125" customWidth="1"/>
    <col min="5635" max="5635" width="14.5" customWidth="1"/>
    <col min="5636" max="5636" width="20.1640625" customWidth="1"/>
    <col min="5637" max="5637" width="17.5" customWidth="1"/>
    <col min="5886" max="5886" width="63.5" customWidth="1"/>
    <col min="5887" max="5887" width="19" customWidth="1"/>
    <col min="5888" max="5888" width="25.5" customWidth="1"/>
    <col min="5889" max="5889" width="22.83203125" customWidth="1"/>
    <col min="5890" max="5890" width="25.33203125" customWidth="1"/>
    <col min="5891" max="5891" width="14.5" customWidth="1"/>
    <col min="5892" max="5892" width="20.1640625" customWidth="1"/>
    <col min="5893" max="5893" width="17.5" customWidth="1"/>
    <col min="6142" max="6142" width="63.5" customWidth="1"/>
    <col min="6143" max="6143" width="19" customWidth="1"/>
    <col min="6144" max="6144" width="25.5" customWidth="1"/>
    <col min="6145" max="6145" width="22.83203125" customWidth="1"/>
    <col min="6146" max="6146" width="25.33203125" customWidth="1"/>
    <col min="6147" max="6147" width="14.5" customWidth="1"/>
    <col min="6148" max="6148" width="20.1640625" customWidth="1"/>
    <col min="6149" max="6149" width="17.5" customWidth="1"/>
    <col min="6398" max="6398" width="63.5" customWidth="1"/>
    <col min="6399" max="6399" width="19" customWidth="1"/>
    <col min="6400" max="6400" width="25.5" customWidth="1"/>
    <col min="6401" max="6401" width="22.83203125" customWidth="1"/>
    <col min="6402" max="6402" width="25.33203125" customWidth="1"/>
    <col min="6403" max="6403" width="14.5" customWidth="1"/>
    <col min="6404" max="6404" width="20.1640625" customWidth="1"/>
    <col min="6405" max="6405" width="17.5" customWidth="1"/>
    <col min="6654" max="6654" width="63.5" customWidth="1"/>
    <col min="6655" max="6655" width="19" customWidth="1"/>
    <col min="6656" max="6656" width="25.5" customWidth="1"/>
    <col min="6657" max="6657" width="22.83203125" customWidth="1"/>
    <col min="6658" max="6658" width="25.33203125" customWidth="1"/>
    <col min="6659" max="6659" width="14.5" customWidth="1"/>
    <col min="6660" max="6660" width="20.1640625" customWidth="1"/>
    <col min="6661" max="6661" width="17.5" customWidth="1"/>
    <col min="6910" max="6910" width="63.5" customWidth="1"/>
    <col min="6911" max="6911" width="19" customWidth="1"/>
    <col min="6912" max="6912" width="25.5" customWidth="1"/>
    <col min="6913" max="6913" width="22.83203125" customWidth="1"/>
    <col min="6914" max="6914" width="25.33203125" customWidth="1"/>
    <col min="6915" max="6915" width="14.5" customWidth="1"/>
    <col min="6916" max="6916" width="20.1640625" customWidth="1"/>
    <col min="6917" max="6917" width="17.5" customWidth="1"/>
    <col min="7166" max="7166" width="63.5" customWidth="1"/>
    <col min="7167" max="7167" width="19" customWidth="1"/>
    <col min="7168" max="7168" width="25.5" customWidth="1"/>
    <col min="7169" max="7169" width="22.83203125" customWidth="1"/>
    <col min="7170" max="7170" width="25.33203125" customWidth="1"/>
    <col min="7171" max="7171" width="14.5" customWidth="1"/>
    <col min="7172" max="7172" width="20.1640625" customWidth="1"/>
    <col min="7173" max="7173" width="17.5" customWidth="1"/>
    <col min="7422" max="7422" width="63.5" customWidth="1"/>
    <col min="7423" max="7423" width="19" customWidth="1"/>
    <col min="7424" max="7424" width="25.5" customWidth="1"/>
    <col min="7425" max="7425" width="22.83203125" customWidth="1"/>
    <col min="7426" max="7426" width="25.33203125" customWidth="1"/>
    <col min="7427" max="7427" width="14.5" customWidth="1"/>
    <col min="7428" max="7428" width="20.1640625" customWidth="1"/>
    <col min="7429" max="7429" width="17.5" customWidth="1"/>
    <col min="7678" max="7678" width="63.5" customWidth="1"/>
    <col min="7679" max="7679" width="19" customWidth="1"/>
    <col min="7680" max="7680" width="25.5" customWidth="1"/>
    <col min="7681" max="7681" width="22.83203125" customWidth="1"/>
    <col min="7682" max="7682" width="25.33203125" customWidth="1"/>
    <col min="7683" max="7683" width="14.5" customWidth="1"/>
    <col min="7684" max="7684" width="20.1640625" customWidth="1"/>
    <col min="7685" max="7685" width="17.5" customWidth="1"/>
    <col min="7934" max="7934" width="63.5" customWidth="1"/>
    <col min="7935" max="7935" width="19" customWidth="1"/>
    <col min="7936" max="7936" width="25.5" customWidth="1"/>
    <col min="7937" max="7937" width="22.83203125" customWidth="1"/>
    <col min="7938" max="7938" width="25.33203125" customWidth="1"/>
    <col min="7939" max="7939" width="14.5" customWidth="1"/>
    <col min="7940" max="7940" width="20.1640625" customWidth="1"/>
    <col min="7941" max="7941" width="17.5" customWidth="1"/>
    <col min="8190" max="8190" width="63.5" customWidth="1"/>
    <col min="8191" max="8191" width="19" customWidth="1"/>
    <col min="8192" max="8192" width="25.5" customWidth="1"/>
    <col min="8193" max="8193" width="22.83203125" customWidth="1"/>
    <col min="8194" max="8194" width="25.33203125" customWidth="1"/>
    <col min="8195" max="8195" width="14.5" customWidth="1"/>
    <col min="8196" max="8196" width="20.1640625" customWidth="1"/>
    <col min="8197" max="8197" width="17.5" customWidth="1"/>
    <col min="8446" max="8446" width="63.5" customWidth="1"/>
    <col min="8447" max="8447" width="19" customWidth="1"/>
    <col min="8448" max="8448" width="25.5" customWidth="1"/>
    <col min="8449" max="8449" width="22.83203125" customWidth="1"/>
    <col min="8450" max="8450" width="25.33203125" customWidth="1"/>
    <col min="8451" max="8451" width="14.5" customWidth="1"/>
    <col min="8452" max="8452" width="20.1640625" customWidth="1"/>
    <col min="8453" max="8453" width="17.5" customWidth="1"/>
    <col min="8702" max="8702" width="63.5" customWidth="1"/>
    <col min="8703" max="8703" width="19" customWidth="1"/>
    <col min="8704" max="8704" width="25.5" customWidth="1"/>
    <col min="8705" max="8705" width="22.83203125" customWidth="1"/>
    <col min="8706" max="8706" width="25.33203125" customWidth="1"/>
    <col min="8707" max="8707" width="14.5" customWidth="1"/>
    <col min="8708" max="8708" width="20.1640625" customWidth="1"/>
    <col min="8709" max="8709" width="17.5" customWidth="1"/>
    <col min="8958" max="8958" width="63.5" customWidth="1"/>
    <col min="8959" max="8959" width="19" customWidth="1"/>
    <col min="8960" max="8960" width="25.5" customWidth="1"/>
    <col min="8961" max="8961" width="22.83203125" customWidth="1"/>
    <col min="8962" max="8962" width="25.33203125" customWidth="1"/>
    <col min="8963" max="8963" width="14.5" customWidth="1"/>
    <col min="8964" max="8964" width="20.1640625" customWidth="1"/>
    <col min="8965" max="8965" width="17.5" customWidth="1"/>
    <col min="9214" max="9214" width="63.5" customWidth="1"/>
    <col min="9215" max="9215" width="19" customWidth="1"/>
    <col min="9216" max="9216" width="25.5" customWidth="1"/>
    <col min="9217" max="9217" width="22.83203125" customWidth="1"/>
    <col min="9218" max="9218" width="25.33203125" customWidth="1"/>
    <col min="9219" max="9219" width="14.5" customWidth="1"/>
    <col min="9220" max="9220" width="20.1640625" customWidth="1"/>
    <col min="9221" max="9221" width="17.5" customWidth="1"/>
    <col min="9470" max="9470" width="63.5" customWidth="1"/>
    <col min="9471" max="9471" width="19" customWidth="1"/>
    <col min="9472" max="9472" width="25.5" customWidth="1"/>
    <col min="9473" max="9473" width="22.83203125" customWidth="1"/>
    <col min="9474" max="9474" width="25.33203125" customWidth="1"/>
    <col min="9475" max="9475" width="14.5" customWidth="1"/>
    <col min="9476" max="9476" width="20.1640625" customWidth="1"/>
    <col min="9477" max="9477" width="17.5" customWidth="1"/>
    <col min="9726" max="9726" width="63.5" customWidth="1"/>
    <col min="9727" max="9727" width="19" customWidth="1"/>
    <col min="9728" max="9728" width="25.5" customWidth="1"/>
    <col min="9729" max="9729" width="22.83203125" customWidth="1"/>
    <col min="9730" max="9730" width="25.33203125" customWidth="1"/>
    <col min="9731" max="9731" width="14.5" customWidth="1"/>
    <col min="9732" max="9732" width="20.1640625" customWidth="1"/>
    <col min="9733" max="9733" width="17.5" customWidth="1"/>
    <col min="9982" max="9982" width="63.5" customWidth="1"/>
    <col min="9983" max="9983" width="19" customWidth="1"/>
    <col min="9984" max="9984" width="25.5" customWidth="1"/>
    <col min="9985" max="9985" width="22.83203125" customWidth="1"/>
    <col min="9986" max="9986" width="25.33203125" customWidth="1"/>
    <col min="9987" max="9987" width="14.5" customWidth="1"/>
    <col min="9988" max="9988" width="20.1640625" customWidth="1"/>
    <col min="9989" max="9989" width="17.5" customWidth="1"/>
    <col min="10238" max="10238" width="63.5" customWidth="1"/>
    <col min="10239" max="10239" width="19" customWidth="1"/>
    <col min="10240" max="10240" width="25.5" customWidth="1"/>
    <col min="10241" max="10241" width="22.83203125" customWidth="1"/>
    <col min="10242" max="10242" width="25.33203125" customWidth="1"/>
    <col min="10243" max="10243" width="14.5" customWidth="1"/>
    <col min="10244" max="10244" width="20.1640625" customWidth="1"/>
    <col min="10245" max="10245" width="17.5" customWidth="1"/>
    <col min="10494" max="10494" width="63.5" customWidth="1"/>
    <col min="10495" max="10495" width="19" customWidth="1"/>
    <col min="10496" max="10496" width="25.5" customWidth="1"/>
    <col min="10497" max="10497" width="22.83203125" customWidth="1"/>
    <col min="10498" max="10498" width="25.33203125" customWidth="1"/>
    <col min="10499" max="10499" width="14.5" customWidth="1"/>
    <col min="10500" max="10500" width="20.1640625" customWidth="1"/>
    <col min="10501" max="10501" width="17.5" customWidth="1"/>
    <col min="10750" max="10750" width="63.5" customWidth="1"/>
    <col min="10751" max="10751" width="19" customWidth="1"/>
    <col min="10752" max="10752" width="25.5" customWidth="1"/>
    <col min="10753" max="10753" width="22.83203125" customWidth="1"/>
    <col min="10754" max="10754" width="25.33203125" customWidth="1"/>
    <col min="10755" max="10755" width="14.5" customWidth="1"/>
    <col min="10756" max="10756" width="20.1640625" customWidth="1"/>
    <col min="10757" max="10757" width="17.5" customWidth="1"/>
    <col min="11006" max="11006" width="63.5" customWidth="1"/>
    <col min="11007" max="11007" width="19" customWidth="1"/>
    <col min="11008" max="11008" width="25.5" customWidth="1"/>
    <col min="11009" max="11009" width="22.83203125" customWidth="1"/>
    <col min="11010" max="11010" width="25.33203125" customWidth="1"/>
    <col min="11011" max="11011" width="14.5" customWidth="1"/>
    <col min="11012" max="11012" width="20.1640625" customWidth="1"/>
    <col min="11013" max="11013" width="17.5" customWidth="1"/>
    <col min="11262" max="11262" width="63.5" customWidth="1"/>
    <col min="11263" max="11263" width="19" customWidth="1"/>
    <col min="11264" max="11264" width="25.5" customWidth="1"/>
    <col min="11265" max="11265" width="22.83203125" customWidth="1"/>
    <col min="11266" max="11266" width="25.33203125" customWidth="1"/>
    <col min="11267" max="11267" width="14.5" customWidth="1"/>
    <col min="11268" max="11268" width="20.1640625" customWidth="1"/>
    <col min="11269" max="11269" width="17.5" customWidth="1"/>
    <col min="11518" max="11518" width="63.5" customWidth="1"/>
    <col min="11519" max="11519" width="19" customWidth="1"/>
    <col min="11520" max="11520" width="25.5" customWidth="1"/>
    <col min="11521" max="11521" width="22.83203125" customWidth="1"/>
    <col min="11522" max="11522" width="25.33203125" customWidth="1"/>
    <col min="11523" max="11523" width="14.5" customWidth="1"/>
    <col min="11524" max="11524" width="20.1640625" customWidth="1"/>
    <col min="11525" max="11525" width="17.5" customWidth="1"/>
    <col min="11774" max="11774" width="63.5" customWidth="1"/>
    <col min="11775" max="11775" width="19" customWidth="1"/>
    <col min="11776" max="11776" width="25.5" customWidth="1"/>
    <col min="11777" max="11777" width="22.83203125" customWidth="1"/>
    <col min="11778" max="11778" width="25.33203125" customWidth="1"/>
    <col min="11779" max="11779" width="14.5" customWidth="1"/>
    <col min="11780" max="11780" width="20.1640625" customWidth="1"/>
    <col min="11781" max="11781" width="17.5" customWidth="1"/>
    <col min="12030" max="12030" width="63.5" customWidth="1"/>
    <col min="12031" max="12031" width="19" customWidth="1"/>
    <col min="12032" max="12032" width="25.5" customWidth="1"/>
    <col min="12033" max="12033" width="22.83203125" customWidth="1"/>
    <col min="12034" max="12034" width="25.33203125" customWidth="1"/>
    <col min="12035" max="12035" width="14.5" customWidth="1"/>
    <col min="12036" max="12036" width="20.1640625" customWidth="1"/>
    <col min="12037" max="12037" width="17.5" customWidth="1"/>
    <col min="12286" max="12286" width="63.5" customWidth="1"/>
    <col min="12287" max="12287" width="19" customWidth="1"/>
    <col min="12288" max="12288" width="25.5" customWidth="1"/>
    <col min="12289" max="12289" width="22.83203125" customWidth="1"/>
    <col min="12290" max="12290" width="25.33203125" customWidth="1"/>
    <col min="12291" max="12291" width="14.5" customWidth="1"/>
    <col min="12292" max="12292" width="20.1640625" customWidth="1"/>
    <col min="12293" max="12293" width="17.5" customWidth="1"/>
    <col min="12542" max="12542" width="63.5" customWidth="1"/>
    <col min="12543" max="12543" width="19" customWidth="1"/>
    <col min="12544" max="12544" width="25.5" customWidth="1"/>
    <col min="12545" max="12545" width="22.83203125" customWidth="1"/>
    <col min="12546" max="12546" width="25.33203125" customWidth="1"/>
    <col min="12547" max="12547" width="14.5" customWidth="1"/>
    <col min="12548" max="12548" width="20.1640625" customWidth="1"/>
    <col min="12549" max="12549" width="17.5" customWidth="1"/>
    <col min="12798" max="12798" width="63.5" customWidth="1"/>
    <col min="12799" max="12799" width="19" customWidth="1"/>
    <col min="12800" max="12800" width="25.5" customWidth="1"/>
    <col min="12801" max="12801" width="22.83203125" customWidth="1"/>
    <col min="12802" max="12802" width="25.33203125" customWidth="1"/>
    <col min="12803" max="12803" width="14.5" customWidth="1"/>
    <col min="12804" max="12804" width="20.1640625" customWidth="1"/>
    <col min="12805" max="12805" width="17.5" customWidth="1"/>
    <col min="13054" max="13054" width="63.5" customWidth="1"/>
    <col min="13055" max="13055" width="19" customWidth="1"/>
    <col min="13056" max="13056" width="25.5" customWidth="1"/>
    <col min="13057" max="13057" width="22.83203125" customWidth="1"/>
    <col min="13058" max="13058" width="25.33203125" customWidth="1"/>
    <col min="13059" max="13059" width="14.5" customWidth="1"/>
    <col min="13060" max="13060" width="20.1640625" customWidth="1"/>
    <col min="13061" max="13061" width="17.5" customWidth="1"/>
    <col min="13310" max="13310" width="63.5" customWidth="1"/>
    <col min="13311" max="13311" width="19" customWidth="1"/>
    <col min="13312" max="13312" width="25.5" customWidth="1"/>
    <col min="13313" max="13313" width="22.83203125" customWidth="1"/>
    <col min="13314" max="13314" width="25.33203125" customWidth="1"/>
    <col min="13315" max="13315" width="14.5" customWidth="1"/>
    <col min="13316" max="13316" width="20.1640625" customWidth="1"/>
    <col min="13317" max="13317" width="17.5" customWidth="1"/>
    <col min="13566" max="13566" width="63.5" customWidth="1"/>
    <col min="13567" max="13567" width="19" customWidth="1"/>
    <col min="13568" max="13568" width="25.5" customWidth="1"/>
    <col min="13569" max="13569" width="22.83203125" customWidth="1"/>
    <col min="13570" max="13570" width="25.33203125" customWidth="1"/>
    <col min="13571" max="13571" width="14.5" customWidth="1"/>
    <col min="13572" max="13572" width="20.1640625" customWidth="1"/>
    <col min="13573" max="13573" width="17.5" customWidth="1"/>
    <col min="13822" max="13822" width="63.5" customWidth="1"/>
    <col min="13823" max="13823" width="19" customWidth="1"/>
    <col min="13824" max="13824" width="25.5" customWidth="1"/>
    <col min="13825" max="13825" width="22.83203125" customWidth="1"/>
    <col min="13826" max="13826" width="25.33203125" customWidth="1"/>
    <col min="13827" max="13827" width="14.5" customWidth="1"/>
    <col min="13828" max="13828" width="20.1640625" customWidth="1"/>
    <col min="13829" max="13829" width="17.5" customWidth="1"/>
    <col min="14078" max="14078" width="63.5" customWidth="1"/>
    <col min="14079" max="14079" width="19" customWidth="1"/>
    <col min="14080" max="14080" width="25.5" customWidth="1"/>
    <col min="14081" max="14081" width="22.83203125" customWidth="1"/>
    <col min="14082" max="14082" width="25.33203125" customWidth="1"/>
    <col min="14083" max="14083" width="14.5" customWidth="1"/>
    <col min="14084" max="14084" width="20.1640625" customWidth="1"/>
    <col min="14085" max="14085" width="17.5" customWidth="1"/>
    <col min="14334" max="14334" width="63.5" customWidth="1"/>
    <col min="14335" max="14335" width="19" customWidth="1"/>
    <col min="14336" max="14336" width="25.5" customWidth="1"/>
    <col min="14337" max="14337" width="22.83203125" customWidth="1"/>
    <col min="14338" max="14338" width="25.33203125" customWidth="1"/>
    <col min="14339" max="14339" width="14.5" customWidth="1"/>
    <col min="14340" max="14340" width="20.1640625" customWidth="1"/>
    <col min="14341" max="14341" width="17.5" customWidth="1"/>
    <col min="14590" max="14590" width="63.5" customWidth="1"/>
    <col min="14591" max="14591" width="19" customWidth="1"/>
    <col min="14592" max="14592" width="25.5" customWidth="1"/>
    <col min="14593" max="14593" width="22.83203125" customWidth="1"/>
    <col min="14594" max="14594" width="25.33203125" customWidth="1"/>
    <col min="14595" max="14595" width="14.5" customWidth="1"/>
    <col min="14596" max="14596" width="20.1640625" customWidth="1"/>
    <col min="14597" max="14597" width="17.5" customWidth="1"/>
    <col min="14846" max="14846" width="63.5" customWidth="1"/>
    <col min="14847" max="14847" width="19" customWidth="1"/>
    <col min="14848" max="14848" width="25.5" customWidth="1"/>
    <col min="14849" max="14849" width="22.83203125" customWidth="1"/>
    <col min="14850" max="14850" width="25.33203125" customWidth="1"/>
    <col min="14851" max="14851" width="14.5" customWidth="1"/>
    <col min="14852" max="14852" width="20.1640625" customWidth="1"/>
    <col min="14853" max="14853" width="17.5" customWidth="1"/>
    <col min="15102" max="15102" width="63.5" customWidth="1"/>
    <col min="15103" max="15103" width="19" customWidth="1"/>
    <col min="15104" max="15104" width="25.5" customWidth="1"/>
    <col min="15105" max="15105" width="22.83203125" customWidth="1"/>
    <col min="15106" max="15106" width="25.33203125" customWidth="1"/>
    <col min="15107" max="15107" width="14.5" customWidth="1"/>
    <col min="15108" max="15108" width="20.1640625" customWidth="1"/>
    <col min="15109" max="15109" width="17.5" customWidth="1"/>
    <col min="15358" max="15358" width="63.5" customWidth="1"/>
    <col min="15359" max="15359" width="19" customWidth="1"/>
    <col min="15360" max="15360" width="25.5" customWidth="1"/>
    <col min="15361" max="15361" width="22.83203125" customWidth="1"/>
    <col min="15362" max="15362" width="25.33203125" customWidth="1"/>
    <col min="15363" max="15363" width="14.5" customWidth="1"/>
    <col min="15364" max="15364" width="20.1640625" customWidth="1"/>
    <col min="15365" max="15365" width="17.5" customWidth="1"/>
    <col min="15614" max="15614" width="63.5" customWidth="1"/>
    <col min="15615" max="15615" width="19" customWidth="1"/>
    <col min="15616" max="15616" width="25.5" customWidth="1"/>
    <col min="15617" max="15617" width="22.83203125" customWidth="1"/>
    <col min="15618" max="15618" width="25.33203125" customWidth="1"/>
    <col min="15619" max="15619" width="14.5" customWidth="1"/>
    <col min="15620" max="15620" width="20.1640625" customWidth="1"/>
    <col min="15621" max="15621" width="17.5" customWidth="1"/>
    <col min="15870" max="15870" width="63.5" customWidth="1"/>
    <col min="15871" max="15871" width="19" customWidth="1"/>
    <col min="15872" max="15872" width="25.5" customWidth="1"/>
    <col min="15873" max="15873" width="22.83203125" customWidth="1"/>
    <col min="15874" max="15874" width="25.33203125" customWidth="1"/>
    <col min="15875" max="15875" width="14.5" customWidth="1"/>
    <col min="15876" max="15876" width="20.1640625" customWidth="1"/>
    <col min="15877" max="15877" width="17.5" customWidth="1"/>
    <col min="16126" max="16126" width="63.5" customWidth="1"/>
    <col min="16127" max="16127" width="19" customWidth="1"/>
    <col min="16128" max="16128" width="25.5" customWidth="1"/>
    <col min="16129" max="16129" width="22.83203125" customWidth="1"/>
    <col min="16130" max="16130" width="25.33203125" customWidth="1"/>
    <col min="16131" max="16131" width="14.5" customWidth="1"/>
    <col min="16132" max="16132" width="20.1640625" customWidth="1"/>
    <col min="16133" max="16133" width="17.5" customWidth="1"/>
  </cols>
  <sheetData>
    <row r="1" spans="1:5" x14ac:dyDescent="0.2">
      <c r="A1" s="45" t="s">
        <v>0</v>
      </c>
      <c r="B1" s="45"/>
      <c r="C1" s="45"/>
      <c r="D1" s="45"/>
      <c r="E1" s="45"/>
    </row>
    <row r="2" spans="1:5" x14ac:dyDescent="0.2">
      <c r="A2" s="45"/>
      <c r="B2" s="45"/>
      <c r="C2" s="45"/>
      <c r="D2" s="45"/>
      <c r="E2" s="45"/>
    </row>
    <row r="3" spans="1:5" x14ac:dyDescent="0.2">
      <c r="A3" s="45"/>
      <c r="B3" s="45"/>
      <c r="C3" s="45"/>
      <c r="D3" s="45"/>
      <c r="E3" s="45"/>
    </row>
    <row r="4" spans="1:5" x14ac:dyDescent="0.2">
      <c r="A4" s="45"/>
      <c r="B4" s="45"/>
      <c r="C4" s="45"/>
      <c r="D4" s="45"/>
      <c r="E4" s="45"/>
    </row>
    <row r="5" spans="1:5" x14ac:dyDescent="0.2">
      <c r="A5" s="45"/>
      <c r="B5" s="45"/>
      <c r="C5" s="45"/>
      <c r="D5" s="45"/>
      <c r="E5" s="45"/>
    </row>
    <row r="6" spans="1:5" ht="16" x14ac:dyDescent="0.2">
      <c r="A6" s="23" t="s">
        <v>1</v>
      </c>
    </row>
    <row r="8" spans="1:5" ht="16" x14ac:dyDescent="0.2">
      <c r="A8" s="24" t="s">
        <v>2</v>
      </c>
      <c r="B8" s="2" t="s">
        <v>3</v>
      </c>
      <c r="C8" s="3" t="s">
        <v>4</v>
      </c>
      <c r="E8" s="4"/>
    </row>
    <row r="9" spans="1:5" ht="16" x14ac:dyDescent="0.2">
      <c r="A9" s="25" t="s">
        <v>5</v>
      </c>
      <c r="B9" s="26"/>
      <c r="C9" s="27">
        <f>B9</f>
        <v>0</v>
      </c>
    </row>
    <row r="10" spans="1:5" ht="16" x14ac:dyDescent="0.2">
      <c r="A10" s="28" t="s">
        <v>6</v>
      </c>
      <c r="B10" s="29"/>
      <c r="C10" s="27">
        <f>B10</f>
        <v>0</v>
      </c>
    </row>
    <row r="11" spans="1:5" ht="96" customHeight="1" x14ac:dyDescent="0.2">
      <c r="A11" s="39" t="s">
        <v>7</v>
      </c>
      <c r="B11" s="31"/>
      <c r="C11" s="32">
        <f>B11</f>
        <v>0</v>
      </c>
    </row>
    <row r="12" spans="1:5" ht="48" x14ac:dyDescent="0.2">
      <c r="A12" s="39" t="s">
        <v>8</v>
      </c>
      <c r="B12" s="31"/>
      <c r="C12" s="32">
        <f>B12</f>
        <v>0</v>
      </c>
    </row>
    <row r="13" spans="1:5" ht="16" x14ac:dyDescent="0.2">
      <c r="A13" s="35" t="s">
        <v>9</v>
      </c>
      <c r="B13" s="29"/>
      <c r="C13" s="30">
        <f>B13</f>
        <v>0</v>
      </c>
    </row>
    <row r="14" spans="1:5" x14ac:dyDescent="0.2">
      <c r="A14" s="46" t="s">
        <v>10</v>
      </c>
      <c r="B14" s="47"/>
      <c r="C14" s="6">
        <f>SUM(C9:C13)</f>
        <v>0</v>
      </c>
      <c r="E14" s="34"/>
    </row>
    <row r="17" spans="1:5" ht="16" x14ac:dyDescent="0.2">
      <c r="A17" s="24" t="s">
        <v>2</v>
      </c>
      <c r="B17" s="2" t="s">
        <v>11</v>
      </c>
      <c r="C17" s="3" t="s">
        <v>12</v>
      </c>
      <c r="D17" s="43" t="s">
        <v>13</v>
      </c>
    </row>
    <row r="18" spans="1:5" ht="105" customHeight="1" x14ac:dyDescent="0.2">
      <c r="A18" s="37" t="s">
        <v>14</v>
      </c>
      <c r="B18" s="38"/>
      <c r="C18" s="7">
        <f t="shared" ref="C18:C19" si="0">B18</f>
        <v>0</v>
      </c>
      <c r="D18" s="7">
        <f t="shared" ref="D18:D19" si="1">C18*6</f>
        <v>0</v>
      </c>
    </row>
    <row r="19" spans="1:5" ht="70.5" customHeight="1" x14ac:dyDescent="0.2">
      <c r="A19" s="40" t="s">
        <v>15</v>
      </c>
      <c r="B19" s="36"/>
      <c r="C19" s="7">
        <f t="shared" si="0"/>
        <v>0</v>
      </c>
      <c r="D19" s="7">
        <f t="shared" si="1"/>
        <v>0</v>
      </c>
    </row>
    <row r="20" spans="1:5" x14ac:dyDescent="0.2">
      <c r="A20" s="47" t="s">
        <v>16</v>
      </c>
      <c r="B20" s="47"/>
      <c r="C20" s="8">
        <f>SUM(C18:C19)</f>
        <v>0</v>
      </c>
      <c r="D20" s="6">
        <f>SUM(D18:D19)</f>
        <v>0</v>
      </c>
      <c r="E20" s="9"/>
    </row>
    <row r="23" spans="1:5" ht="16" x14ac:dyDescent="0.2">
      <c r="A23" s="24" t="s">
        <v>2</v>
      </c>
      <c r="B23" s="2" t="s">
        <v>17</v>
      </c>
      <c r="C23" s="2" t="s">
        <v>18</v>
      </c>
      <c r="D23" s="3" t="s">
        <v>12</v>
      </c>
      <c r="E23" s="3" t="s">
        <v>13</v>
      </c>
    </row>
    <row r="24" spans="1:5" ht="48" x14ac:dyDescent="0.2">
      <c r="A24" s="10" t="s">
        <v>19</v>
      </c>
      <c r="B24" s="5"/>
      <c r="C24" s="11">
        <v>30000</v>
      </c>
      <c r="D24" s="12">
        <f t="shared" ref="D24:D29" si="2">SUM(B24*C24)</f>
        <v>0</v>
      </c>
      <c r="E24" s="12">
        <f t="shared" ref="E24:E29" si="3">D24*6</f>
        <v>0</v>
      </c>
    </row>
    <row r="25" spans="1:5" ht="31.5" customHeight="1" x14ac:dyDescent="0.2">
      <c r="A25" s="13" t="s">
        <v>20</v>
      </c>
      <c r="B25" s="14"/>
      <c r="C25" s="15">
        <v>25000</v>
      </c>
      <c r="D25" s="16">
        <f t="shared" si="2"/>
        <v>0</v>
      </c>
      <c r="E25" s="12">
        <f t="shared" si="3"/>
        <v>0</v>
      </c>
    </row>
    <row r="26" spans="1:5" ht="16" x14ac:dyDescent="0.2">
      <c r="A26" s="13" t="s">
        <v>21</v>
      </c>
      <c r="B26" s="5"/>
      <c r="C26" s="15">
        <v>10000</v>
      </c>
      <c r="D26" s="12">
        <f t="shared" si="2"/>
        <v>0</v>
      </c>
      <c r="E26" s="12">
        <f t="shared" si="3"/>
        <v>0</v>
      </c>
    </row>
    <row r="27" spans="1:5" s="17" customFormat="1" ht="16" x14ac:dyDescent="0.2">
      <c r="A27" s="13" t="s">
        <v>22</v>
      </c>
      <c r="B27" s="14"/>
      <c r="C27" s="15">
        <v>1000</v>
      </c>
      <c r="D27" s="16">
        <f t="shared" si="2"/>
        <v>0</v>
      </c>
      <c r="E27" s="12">
        <f t="shared" si="3"/>
        <v>0</v>
      </c>
    </row>
    <row r="28" spans="1:5" s="17" customFormat="1" ht="16" x14ac:dyDescent="0.2">
      <c r="A28" s="13" t="s">
        <v>23</v>
      </c>
      <c r="B28" s="5"/>
      <c r="C28" s="15">
        <v>200</v>
      </c>
      <c r="D28" s="12">
        <f t="shared" si="2"/>
        <v>0</v>
      </c>
      <c r="E28" s="12">
        <f t="shared" si="3"/>
        <v>0</v>
      </c>
    </row>
    <row r="29" spans="1:5" s="17" customFormat="1" ht="32" x14ac:dyDescent="0.2">
      <c r="A29" s="13" t="s">
        <v>24</v>
      </c>
      <c r="B29" s="5"/>
      <c r="C29" s="11">
        <v>20000</v>
      </c>
      <c r="D29" s="12">
        <f t="shared" si="2"/>
        <v>0</v>
      </c>
      <c r="E29" s="12">
        <f t="shared" si="3"/>
        <v>0</v>
      </c>
    </row>
    <row r="30" spans="1:5" x14ac:dyDescent="0.2">
      <c r="A30" s="47" t="s">
        <v>25</v>
      </c>
      <c r="B30" s="48"/>
      <c r="C30" s="49"/>
      <c r="D30" s="18">
        <f>SUM(D24:D29)</f>
        <v>0</v>
      </c>
      <c r="E30" s="6">
        <f>SUM(E24:E29)</f>
        <v>0</v>
      </c>
    </row>
    <row r="31" spans="1:5" x14ac:dyDescent="0.2">
      <c r="A31" s="33"/>
      <c r="B31"/>
      <c r="C31"/>
      <c r="D31" s="19"/>
      <c r="E31" s="20"/>
    </row>
    <row r="32" spans="1:5" ht="80" x14ac:dyDescent="0.2">
      <c r="A32" s="41" t="s">
        <v>26</v>
      </c>
      <c r="B32" s="42" t="s">
        <v>27</v>
      </c>
      <c r="C32"/>
      <c r="D32" s="21" t="s">
        <v>28</v>
      </c>
      <c r="E32" s="22">
        <f>C14+D20+E30</f>
        <v>0</v>
      </c>
    </row>
    <row r="34" spans="1:5" x14ac:dyDescent="0.2">
      <c r="B34" s="50" t="s">
        <v>29</v>
      </c>
      <c r="C34" s="51"/>
      <c r="D34" s="54"/>
      <c r="E34" s="55"/>
    </row>
    <row r="35" spans="1:5" x14ac:dyDescent="0.2">
      <c r="B35" s="52"/>
      <c r="C35" s="53"/>
      <c r="D35" s="56"/>
      <c r="E35" s="57"/>
    </row>
    <row r="36" spans="1:5" x14ac:dyDescent="0.2">
      <c r="B36" s="58" t="s">
        <v>30</v>
      </c>
      <c r="C36" s="59"/>
      <c r="D36" s="60"/>
      <c r="E36" s="61"/>
    </row>
    <row r="37" spans="1:5" x14ac:dyDescent="0.2">
      <c r="B37" s="52"/>
      <c r="C37" s="53"/>
      <c r="D37" s="56"/>
      <c r="E37" s="57"/>
    </row>
    <row r="38" spans="1:5" x14ac:dyDescent="0.2">
      <c r="B38" s="62" t="s">
        <v>31</v>
      </c>
      <c r="C38" s="63"/>
      <c r="D38" s="60"/>
      <c r="E38" s="61"/>
    </row>
    <row r="39" spans="1:5" x14ac:dyDescent="0.2">
      <c r="B39" s="64"/>
      <c r="C39" s="65"/>
      <c r="D39" s="66"/>
      <c r="E39" s="67"/>
    </row>
    <row r="43" spans="1:5" ht="16" x14ac:dyDescent="0.2">
      <c r="A43" s="33" t="s">
        <v>32</v>
      </c>
    </row>
    <row r="44" spans="1:5" x14ac:dyDescent="0.2">
      <c r="A44" s="68" t="s">
        <v>33</v>
      </c>
      <c r="B44" s="68"/>
      <c r="C44" s="68"/>
      <c r="D44" s="68"/>
      <c r="E44" s="68"/>
    </row>
    <row r="45" spans="1:5" x14ac:dyDescent="0.2">
      <c r="A45" s="68"/>
      <c r="B45" s="68"/>
      <c r="C45" s="68"/>
      <c r="D45" s="68"/>
      <c r="E45" s="68"/>
    </row>
    <row r="47" spans="1:5" x14ac:dyDescent="0.2">
      <c r="A47" s="44" t="s">
        <v>34</v>
      </c>
      <c r="B47" s="44"/>
      <c r="C47" s="44"/>
      <c r="D47" s="44"/>
      <c r="E47" s="44"/>
    </row>
    <row r="48" spans="1:5" x14ac:dyDescent="0.2">
      <c r="A48" s="44"/>
      <c r="B48" s="44"/>
      <c r="C48" s="44"/>
      <c r="D48" s="44"/>
      <c r="E48" s="44"/>
    </row>
  </sheetData>
  <protectedRanges>
    <protectedRange sqref="D34:E39" name="Bereik3"/>
    <protectedRange sqref="C24:C29" name="Bereik1"/>
  </protectedRanges>
  <mergeCells count="12">
    <mergeCell ref="A47:E48"/>
    <mergeCell ref="A1:E5"/>
    <mergeCell ref="A14:B14"/>
    <mergeCell ref="A20:B20"/>
    <mergeCell ref="A30:C30"/>
    <mergeCell ref="B34:C35"/>
    <mergeCell ref="D34:E35"/>
    <mergeCell ref="B36:C37"/>
    <mergeCell ref="D36:E37"/>
    <mergeCell ref="B38:C39"/>
    <mergeCell ref="D38:E39"/>
    <mergeCell ref="A44:E4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a7b1d5-5bd1-4347-9a44-6c217573aa74">
      <Terms xmlns="http://schemas.microsoft.com/office/infopath/2007/PartnerControls"/>
    </lcf76f155ced4ddcb4097134ff3c332f>
    <TaxCatchAll xmlns="3783642c-efbf-45d3-ae45-04963ad0ee7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E2350060310A4AA9BDEA97424E2A76" ma:contentTypeVersion="12" ma:contentTypeDescription="Een nieuw document maken." ma:contentTypeScope="" ma:versionID="c5e7c0e28d4a2e4cca1d6504fe1fadb5">
  <xsd:schema xmlns:xsd="http://www.w3.org/2001/XMLSchema" xmlns:xs="http://www.w3.org/2001/XMLSchema" xmlns:p="http://schemas.microsoft.com/office/2006/metadata/properties" xmlns:ns2="c5a7b1d5-5bd1-4347-9a44-6c217573aa74" xmlns:ns3="3783642c-efbf-45d3-ae45-04963ad0ee71" targetNamespace="http://schemas.microsoft.com/office/2006/metadata/properties" ma:root="true" ma:fieldsID="fc971549ab48dd95a389816a6fd46617" ns2:_="" ns3:_="">
    <xsd:import namespace="c5a7b1d5-5bd1-4347-9a44-6c217573aa74"/>
    <xsd:import namespace="3783642c-efbf-45d3-ae45-04963ad0ee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a7b1d5-5bd1-4347-9a44-6c217573aa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30a02e-f9ae-4add-abfc-fc786daf666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83642c-efbf-45d3-ae45-04963ad0ee7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a988b73-0093-4f6b-aaa7-d85e06de6b62}" ma:internalName="TaxCatchAll" ma:showField="CatchAllData" ma:web="3783642c-efbf-45d3-ae45-04963ad0ee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4CB06E-1627-46CE-B7FC-1A53C302E3C9}">
  <ds:schemaRefs>
    <ds:schemaRef ds:uri="http://schemas.microsoft.com/sharepoint/v3/contenttype/forms"/>
  </ds:schemaRefs>
</ds:datastoreItem>
</file>

<file path=customXml/itemProps2.xml><?xml version="1.0" encoding="utf-8"?>
<ds:datastoreItem xmlns:ds="http://schemas.openxmlformats.org/officeDocument/2006/customXml" ds:itemID="{D311AC47-E43C-424B-8788-A59006B3265E}">
  <ds:schemaRef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c5a7b1d5-5bd1-4347-9a44-6c217573aa74"/>
    <ds:schemaRef ds:uri="http://purl.org/dc/dcmitype/"/>
    <ds:schemaRef ds:uri="http://schemas.microsoft.com/office/infopath/2007/PartnerControls"/>
    <ds:schemaRef ds:uri="3783642c-efbf-45d3-ae45-04963ad0ee71"/>
    <ds:schemaRef ds:uri="http://www.w3.org/XML/1998/namespace"/>
  </ds:schemaRefs>
</ds:datastoreItem>
</file>

<file path=customXml/itemProps3.xml><?xml version="1.0" encoding="utf-8"?>
<ds:datastoreItem xmlns:ds="http://schemas.openxmlformats.org/officeDocument/2006/customXml" ds:itemID="{B0149B97-EDF1-4A11-832D-88226CF4C1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a7b1d5-5bd1-4347-9a44-6c217573aa74"/>
    <ds:schemaRef ds:uri="3783642c-efbf-45d3-ae45-04963ad0ee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EU-aanbest. Bbox-Mailserv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Boomgaardt, Martin</dc:creator>
  <cp:keywords/>
  <dc:description/>
  <cp:lastModifiedBy>Consistender | Jannie Koster</cp:lastModifiedBy>
  <cp:revision/>
  <dcterms:created xsi:type="dcterms:W3CDTF">2025-04-11T08:56:55Z</dcterms:created>
  <dcterms:modified xsi:type="dcterms:W3CDTF">2025-11-05T13:56:40Z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0x01010070E2350060310A4AA9BDEA97424E2A76</vt:lpwstr>
  </property>
  <property fmtid="{D5CDD505-2E9C-101B-9397-08002B2CF9AE}" pid="3" name="MediaServiceImageTags">
    <vt:lpwstr/>
  </property>
</Properties>
</file>