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https://brandweeraa.sharepoint.com/teams/Werkgroep_Aanbestedingmarketingbureau/Shared Documents/General/03 Aanbesteding/1. Aanbestedingsdocumenten/"/>
    </mc:Choice>
  </mc:AlternateContent>
  <xr:revisionPtr revIDLastSave="332" documentId="8_{3C204888-1646-43F4-ADC5-EF7B3B9AA1ED}" xr6:coauthVersionLast="47" xr6:coauthVersionMax="47" xr10:uidLastSave="{D7A8BC2F-029B-4649-AD5A-209293E42F4D}"/>
  <bookViews>
    <workbookView xWindow="-108" yWindow="-108" windowWidth="23256" windowHeight="12456" xr2:uid="{00000000-000D-0000-FFFF-FFFF00000000}"/>
  </bookViews>
  <sheets>
    <sheet name="Prijzenblad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4" i="3" l="1"/>
  <c r="D4" i="3"/>
  <c r="D5" i="3"/>
  <c r="D6" i="3"/>
  <c r="D7" i="3"/>
  <c r="D8" i="3"/>
  <c r="D9" i="3"/>
  <c r="D11" i="3"/>
  <c r="D12" i="3"/>
  <c r="D13" i="3"/>
  <c r="D14" i="3"/>
  <c r="D15" i="3"/>
  <c r="D16" i="3"/>
  <c r="D17" i="3"/>
  <c r="D18" i="3"/>
  <c r="D19" i="3"/>
  <c r="D21" i="3"/>
  <c r="D22" i="3" s="1"/>
  <c r="C23" i="3" s="1"/>
  <c r="C22" i="3"/>
  <c r="B22" i="3"/>
  <c r="C26" i="3" l="1"/>
  <c r="C27" i="3" s="1"/>
</calcChain>
</file>

<file path=xl/sharedStrings.xml><?xml version="1.0" encoding="utf-8"?>
<sst xmlns="http://schemas.openxmlformats.org/spreadsheetml/2006/main" count="35" uniqueCount="34">
  <si>
    <r>
      <rPr>
        <b/>
        <sz val="18"/>
        <color rgb="FF305496"/>
        <rFont val="Calibri"/>
      </rPr>
      <t xml:space="preserve">  Bijlage 12 Prijzenblad 
</t>
    </r>
    <r>
      <rPr>
        <b/>
        <sz val="12"/>
        <color rgb="FF000000"/>
        <rFont val="Calibri"/>
      </rPr>
      <t xml:space="preserve">Aanbesteding Marketingcommunicatie diensten 
</t>
    </r>
    <r>
      <rPr>
        <sz val="10"/>
        <color rgb="FF000000"/>
        <rFont val="Calibri"/>
      </rPr>
      <t xml:space="preserve">Inschrijfer dient </t>
    </r>
    <r>
      <rPr>
        <u/>
        <sz val="10"/>
        <color rgb="FF000000"/>
        <rFont val="Calibri"/>
      </rPr>
      <t>alle</t>
    </r>
    <r>
      <rPr>
        <sz val="10"/>
        <color rgb="FF000000"/>
        <rFont val="Calibri"/>
      </rPr>
      <t xml:space="preserve"> blauwe velden in te vullen en eventuele andere kosten nader te specificeren. </t>
    </r>
  </si>
  <si>
    <t xml:space="preserve"> Fictive uren per jaar</t>
  </si>
  <si>
    <t xml:space="preserve"> Uurtarief excl. btw</t>
  </si>
  <si>
    <t>Subtotaal</t>
  </si>
  <si>
    <t>Nadere toelichting</t>
  </si>
  <si>
    <t xml:space="preserve">Campagne productie </t>
  </si>
  <si>
    <t>Campagne conceptontwikkeling + voorbereidingen</t>
  </si>
  <si>
    <t>Ontwikkeling van een volledige campagne inclusief concept, planning en creatie.</t>
  </si>
  <si>
    <t>Fotografie</t>
  </si>
  <si>
    <t>Videografie</t>
  </si>
  <si>
    <t>Druk- en printwerk</t>
  </si>
  <si>
    <t>Copywriting</t>
  </si>
  <si>
    <t>Grafische vormgeving/bewerking</t>
  </si>
  <si>
    <t xml:space="preserve">Campagne inzet </t>
  </si>
  <si>
    <t>Pers- en mediacontacten/ persmanagement</t>
  </si>
  <si>
    <t>Projectmanagement</t>
  </si>
  <si>
    <t>Analytics/monitoring</t>
  </si>
  <si>
    <t>Marketing &amp; communicatie advies</t>
  </si>
  <si>
    <t>Strategisch marketingcommunicatie advies</t>
  </si>
  <si>
    <t>Advies op strategisch niveau, zoals positionering, doelgroepanalyse en kanaalkeuze.</t>
  </si>
  <si>
    <t>Zoekmachine optimalisatie</t>
  </si>
  <si>
    <t>General optimalisatie tijdens campagne</t>
  </si>
  <si>
    <t>Tussentijds status updates campagne</t>
  </si>
  <si>
    <t>Evaluatie/rapportage + doornemen met klant</t>
  </si>
  <si>
    <t>Ad-hoc werk (strippenkaart)</t>
  </si>
  <si>
    <t>Voor kleine opdrachten of snelle interventies, inzetbaar op afroepbasis.</t>
  </si>
  <si>
    <t>Media-inkoop (Meta, social media, display, Out of Home, Influencermarketing, Google advertising (SEO/ SEA) etc) 60%</t>
  </si>
  <si>
    <t>vast bedrag t.w.v. 60% van het  budget per campagne</t>
  </si>
  <si>
    <t> </t>
  </si>
  <si>
    <t>Totaal (totale kosten per jaar)</t>
  </si>
  <si>
    <t xml:space="preserve">KOSTPRIJS TOTAAL VOOR 6 jaar (totale kosten voor de gehele looptijd van de overeenkomst, dus incl. de eventuele verlengingen), exclusief BTW </t>
  </si>
  <si>
    <t xml:space="preserve">Dit bedrag wordt gebruikt voor de beoordelingmodel volgens gunnen op waarde methode </t>
  </si>
  <si>
    <t>Totale aantal fictieve uren per jaar aan bureau werkzaamheden) / Gemiddelde uurtarief</t>
  </si>
  <si>
    <t>Subtotaal bureau kosten 40% van het budget per campagne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</si>
</sst>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.00"/>
    <numFmt numFmtId="165" formatCode="&quot;€&quot;\ #,##0"/>
  </numFmts>
  <fonts count="17" x14ac:knownFonts="1">
    <font>
      <sz val="11"/>
      <color theme="1"/>
      <name val="Calibri"/>
      <family val="2"/>
      <scheme val="minor"/>
    </font>
    <font>
      <b/>
      <sz val="12"/>
      <name val="Calibri"/>
      <family val="2"/>
    </font>
    <font>
      <b/>
      <sz val="12"/>
      <name val="Calibri"/>
      <family val="2"/>
      <scheme val="minor"/>
    </font>
    <font>
      <sz val="10"/>
      <color rgb="FF000000"/>
      <name val="Calibri"/>
      <family val="2"/>
    </font>
    <font>
      <b/>
      <sz val="11"/>
      <color rgb="FF000000"/>
      <name val="Calibri"/>
      <family val="2"/>
    </font>
    <font>
      <sz val="10"/>
      <color rgb="FF000000"/>
      <name val="Calibri"/>
    </font>
    <font>
      <b/>
      <sz val="18"/>
      <color rgb="FF305496"/>
      <name val="Calibri"/>
    </font>
    <font>
      <b/>
      <sz val="12"/>
      <color rgb="FF000000"/>
      <name val="Calibri"/>
    </font>
    <font>
      <sz val="8"/>
      <name val="Calibri"/>
      <family val="2"/>
      <scheme val="minor"/>
    </font>
    <font>
      <u/>
      <sz val="10"/>
      <color rgb="FF000000"/>
      <name val="Calibri"/>
    </font>
    <font>
      <sz val="11"/>
      <color rgb="FF000000"/>
      <name val="Calibri"/>
      <family val="2"/>
    </font>
    <font>
      <b/>
      <sz val="11"/>
      <color rgb="FF000000"/>
      <name val="Calibri"/>
      <scheme val="minor"/>
    </font>
    <font>
      <b/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</font>
    <font>
      <sz val="11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 applyAlignment="1">
      <alignment vertical="center" wrapText="1"/>
    </xf>
    <xf numFmtId="0" fontId="10" fillId="0" borderId="1" xfId="0" applyFont="1" applyBorder="1"/>
    <xf numFmtId="164" fontId="0" fillId="2" borderId="1" xfId="0" applyNumberFormat="1" applyFill="1" applyBorder="1"/>
    <xf numFmtId="165" fontId="10" fillId="0" borderId="1" xfId="0" applyNumberFormat="1" applyFont="1" applyBorder="1"/>
    <xf numFmtId="0" fontId="10" fillId="0" borderId="2" xfId="0" applyFont="1" applyBorder="1"/>
    <xf numFmtId="0" fontId="0" fillId="0" borderId="2" xfId="0" applyBorder="1" applyAlignment="1">
      <alignment wrapText="1"/>
    </xf>
    <xf numFmtId="164" fontId="10" fillId="5" borderId="1" xfId="0" applyNumberFormat="1" applyFont="1" applyFill="1" applyBorder="1"/>
    <xf numFmtId="0" fontId="0" fillId="0" borderId="2" xfId="0" applyBorder="1"/>
    <xf numFmtId="0" fontId="0" fillId="0" borderId="6" xfId="0" applyBorder="1"/>
    <xf numFmtId="0" fontId="3" fillId="0" borderId="7" xfId="0" applyFont="1" applyBorder="1" applyAlignment="1">
      <alignment vertical="top" wrapText="1"/>
    </xf>
    <xf numFmtId="0" fontId="0" fillId="0" borderId="8" xfId="0" applyBorder="1" applyAlignment="1">
      <alignment vertical="top"/>
    </xf>
    <xf numFmtId="165" fontId="12" fillId="3" borderId="8" xfId="0" applyNumberFormat="1" applyFont="1" applyFill="1" applyBorder="1" applyAlignment="1">
      <alignment vertical="top"/>
    </xf>
    <xf numFmtId="165" fontId="12" fillId="6" borderId="8" xfId="0" applyNumberFormat="1" applyFont="1" applyFill="1" applyBorder="1" applyAlignment="1">
      <alignment vertical="top"/>
    </xf>
    <xf numFmtId="0" fontId="14" fillId="0" borderId="9" xfId="0" applyFont="1" applyBorder="1" applyAlignment="1">
      <alignment vertical="top" wrapText="1"/>
    </xf>
    <xf numFmtId="0" fontId="0" fillId="0" borderId="1" xfId="0" applyBorder="1"/>
    <xf numFmtId="0" fontId="10" fillId="4" borderId="1" xfId="0" applyFont="1" applyFill="1" applyBorder="1"/>
    <xf numFmtId="0" fontId="0" fillId="0" borderId="10" xfId="0" applyBorder="1"/>
    <xf numFmtId="0" fontId="4" fillId="0" borderId="11" xfId="0" applyFont="1" applyBorder="1"/>
    <xf numFmtId="0" fontId="4" fillId="0" borderId="12" xfId="0" applyFont="1" applyBorder="1"/>
    <xf numFmtId="0" fontId="13" fillId="0" borderId="6" xfId="0" applyFont="1" applyBorder="1" applyAlignment="1">
      <alignment wrapText="1"/>
    </xf>
    <xf numFmtId="0" fontId="14" fillId="0" borderId="6" xfId="0" applyFont="1" applyBorder="1" applyAlignment="1">
      <alignment wrapText="1"/>
    </xf>
    <xf numFmtId="0" fontId="14" fillId="0" borderId="6" xfId="0" applyFont="1" applyBorder="1"/>
    <xf numFmtId="0" fontId="16" fillId="0" borderId="2" xfId="0" applyFont="1" applyBorder="1" applyAlignment="1">
      <alignment wrapText="1"/>
    </xf>
    <xf numFmtId="0" fontId="15" fillId="0" borderId="6" xfId="0" applyFont="1" applyBorder="1" applyAlignment="1">
      <alignment wrapText="1"/>
    </xf>
    <xf numFmtId="0" fontId="10" fillId="4" borderId="2" xfId="0" applyFont="1" applyFill="1" applyBorder="1"/>
    <xf numFmtId="0" fontId="0" fillId="4" borderId="6" xfId="0" applyFill="1" applyBorder="1"/>
    <xf numFmtId="164" fontId="0" fillId="7" borderId="1" xfId="0" applyNumberFormat="1" applyFill="1" applyBorder="1"/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left"/>
    </xf>
    <xf numFmtId="0" fontId="11" fillId="4" borderId="1" xfId="0" applyFont="1" applyFill="1" applyBorder="1" applyAlignment="1">
      <alignment horizontal="left"/>
    </xf>
    <xf numFmtId="0" fontId="11" fillId="4" borderId="6" xfId="0" applyFont="1" applyFill="1" applyBorder="1" applyAlignment="1">
      <alignment horizontal="left"/>
    </xf>
    <xf numFmtId="0" fontId="12" fillId="4" borderId="2" xfId="0" applyFont="1" applyFill="1" applyBorder="1" applyAlignment="1">
      <alignment horizontal="left"/>
    </xf>
    <xf numFmtId="0" fontId="12" fillId="4" borderId="1" xfId="0" applyFont="1" applyFill="1" applyBorder="1" applyAlignment="1">
      <alignment horizontal="left"/>
    </xf>
    <xf numFmtId="0" fontId="12" fillId="4" borderId="6" xfId="0" applyFont="1" applyFill="1" applyBorder="1" applyAlignment="1">
      <alignment horizontal="left"/>
    </xf>
    <xf numFmtId="0" fontId="0" fillId="4" borderId="2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6" xfId="0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2042160</xdr:colOff>
      <xdr:row>0</xdr:row>
      <xdr:rowOff>579120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17228EFE-7F71-4611-AD0E-64C84D624AC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042160" cy="5791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85296"/>
      </a:hlink>
      <a:folHlink>
        <a:srgbClr val="993366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09F796-A129-4537-B0F7-7B65A932E7BB}">
  <dimension ref="A1:F27"/>
  <sheetViews>
    <sheetView tabSelected="1" workbookViewId="0">
      <pane ySplit="1" topLeftCell="A2" activePane="bottomLeft" state="frozen"/>
      <selection pane="bottomLeft" activeCell="C2" sqref="C2"/>
    </sheetView>
  </sheetViews>
  <sheetFormatPr defaultRowHeight="15" customHeight="1" x14ac:dyDescent="0.3"/>
  <cols>
    <col min="1" max="1" width="57.5546875" bestFit="1" customWidth="1"/>
    <col min="2" max="2" width="21.109375" bestFit="1" customWidth="1"/>
    <col min="3" max="3" width="18.109375" customWidth="1"/>
    <col min="4" max="4" width="11.44140625" bestFit="1" customWidth="1"/>
    <col min="5" max="5" width="38" bestFit="1" customWidth="1"/>
    <col min="6" max="7" width="11.44140625" bestFit="1" customWidth="1"/>
  </cols>
  <sheetData>
    <row r="1" spans="1:6" ht="85.95" customHeight="1" thickBot="1" x14ac:dyDescent="0.35">
      <c r="A1" s="28" t="s">
        <v>0</v>
      </c>
      <c r="B1" s="29"/>
      <c r="C1" s="29"/>
      <c r="D1" s="29"/>
      <c r="E1" s="30"/>
      <c r="F1" s="1"/>
    </row>
    <row r="2" spans="1:6" ht="14.4" x14ac:dyDescent="0.3">
      <c r="A2" s="17"/>
      <c r="B2" s="18" t="s">
        <v>1</v>
      </c>
      <c r="C2" s="18" t="s">
        <v>2</v>
      </c>
      <c r="D2" s="18" t="s">
        <v>3</v>
      </c>
      <c r="E2" s="19" t="s">
        <v>4</v>
      </c>
    </row>
    <row r="3" spans="1:6" ht="14.4" x14ac:dyDescent="0.3">
      <c r="A3" s="34" t="s">
        <v>5</v>
      </c>
      <c r="B3" s="35"/>
      <c r="C3" s="35"/>
      <c r="D3" s="35"/>
      <c r="E3" s="36"/>
    </row>
    <row r="4" spans="1:6" ht="24.6" x14ac:dyDescent="0.3">
      <c r="A4" s="5" t="s">
        <v>6</v>
      </c>
      <c r="B4" s="15">
        <v>16</v>
      </c>
      <c r="C4" s="3"/>
      <c r="D4" s="27">
        <f>B4*C4</f>
        <v>0</v>
      </c>
      <c r="E4" s="20" t="s">
        <v>7</v>
      </c>
    </row>
    <row r="5" spans="1:6" ht="14.4" x14ac:dyDescent="0.3">
      <c r="A5" s="5" t="s">
        <v>8</v>
      </c>
      <c r="B5" s="2">
        <v>16</v>
      </c>
      <c r="C5" s="3"/>
      <c r="D5" s="27">
        <f>B5*C5</f>
        <v>0</v>
      </c>
      <c r="E5" s="9"/>
    </row>
    <row r="6" spans="1:6" ht="14.4" x14ac:dyDescent="0.3">
      <c r="A6" s="5" t="s">
        <v>9</v>
      </c>
      <c r="B6" s="2">
        <v>24</v>
      </c>
      <c r="C6" s="3"/>
      <c r="D6" s="27">
        <f t="shared" ref="D6:D9" si="0">B6*C6</f>
        <v>0</v>
      </c>
      <c r="E6" s="9"/>
    </row>
    <row r="7" spans="1:6" ht="14.4" x14ac:dyDescent="0.3">
      <c r="A7" s="5" t="s">
        <v>10</v>
      </c>
      <c r="B7" s="2">
        <v>8</v>
      </c>
      <c r="C7" s="3"/>
      <c r="D7" s="27">
        <f t="shared" si="0"/>
        <v>0</v>
      </c>
      <c r="E7" s="9"/>
    </row>
    <row r="8" spans="1:6" ht="14.4" x14ac:dyDescent="0.3">
      <c r="A8" s="5" t="s">
        <v>11</v>
      </c>
      <c r="B8" s="2">
        <v>8</v>
      </c>
      <c r="C8" s="3"/>
      <c r="D8" s="27">
        <f t="shared" si="0"/>
        <v>0</v>
      </c>
      <c r="E8" s="9"/>
    </row>
    <row r="9" spans="1:6" ht="14.4" x14ac:dyDescent="0.3">
      <c r="A9" s="5" t="s">
        <v>12</v>
      </c>
      <c r="B9" s="2">
        <v>8</v>
      </c>
      <c r="C9" s="3"/>
      <c r="D9" s="27">
        <f t="shared" si="0"/>
        <v>0</v>
      </c>
      <c r="E9" s="9"/>
    </row>
    <row r="10" spans="1:6" ht="14.4" x14ac:dyDescent="0.3">
      <c r="A10" s="31" t="s">
        <v>13</v>
      </c>
      <c r="B10" s="32"/>
      <c r="C10" s="32"/>
      <c r="D10" s="32"/>
      <c r="E10" s="33"/>
    </row>
    <row r="11" spans="1:6" ht="14.4" x14ac:dyDescent="0.3">
      <c r="A11" s="5" t="s">
        <v>14</v>
      </c>
      <c r="B11" s="2">
        <v>8</v>
      </c>
      <c r="C11" s="3"/>
      <c r="D11" s="27">
        <f>B11*C11</f>
        <v>0</v>
      </c>
      <c r="E11" s="9"/>
    </row>
    <row r="12" spans="1:6" ht="14.4" x14ac:dyDescent="0.3">
      <c r="A12" s="5" t="s">
        <v>15</v>
      </c>
      <c r="B12" s="2">
        <v>16</v>
      </c>
      <c r="C12" s="3"/>
      <c r="D12" s="27">
        <f t="shared" ref="D12:D19" si="1">B12*C12</f>
        <v>0</v>
      </c>
      <c r="E12" s="9"/>
    </row>
    <row r="13" spans="1:6" ht="14.4" x14ac:dyDescent="0.3">
      <c r="A13" s="5" t="s">
        <v>16</v>
      </c>
      <c r="B13" s="2">
        <v>8</v>
      </c>
      <c r="C13" s="3"/>
      <c r="D13" s="27">
        <f t="shared" si="1"/>
        <v>0</v>
      </c>
      <c r="E13" s="9"/>
    </row>
    <row r="14" spans="1:6" ht="14.4" x14ac:dyDescent="0.3">
      <c r="A14" s="5" t="s">
        <v>17</v>
      </c>
      <c r="B14" s="2">
        <v>8</v>
      </c>
      <c r="C14" s="3"/>
      <c r="D14" s="27">
        <f t="shared" si="1"/>
        <v>0</v>
      </c>
      <c r="E14" s="9"/>
    </row>
    <row r="15" spans="1:6" ht="24.6" x14ac:dyDescent="0.3">
      <c r="A15" s="5" t="s">
        <v>18</v>
      </c>
      <c r="B15" s="2">
        <v>8</v>
      </c>
      <c r="C15" s="3"/>
      <c r="D15" s="27">
        <f t="shared" si="1"/>
        <v>0</v>
      </c>
      <c r="E15" s="20" t="s">
        <v>19</v>
      </c>
    </row>
    <row r="16" spans="1:6" ht="14.4" x14ac:dyDescent="0.3">
      <c r="A16" s="5" t="s">
        <v>20</v>
      </c>
      <c r="B16" s="2">
        <v>8</v>
      </c>
      <c r="C16" s="3"/>
      <c r="D16" s="27">
        <f t="shared" si="1"/>
        <v>0</v>
      </c>
      <c r="E16" s="9"/>
    </row>
    <row r="17" spans="1:5" ht="14.4" x14ac:dyDescent="0.3">
      <c r="A17" s="5" t="s">
        <v>21</v>
      </c>
      <c r="B17" s="2">
        <v>8</v>
      </c>
      <c r="C17" s="3"/>
      <c r="D17" s="27">
        <f t="shared" si="1"/>
        <v>0</v>
      </c>
      <c r="E17" s="9"/>
    </row>
    <row r="18" spans="1:5" ht="14.4" x14ac:dyDescent="0.3">
      <c r="A18" s="5" t="s">
        <v>22</v>
      </c>
      <c r="B18" s="2">
        <v>8</v>
      </c>
      <c r="C18" s="3"/>
      <c r="D18" s="27">
        <f t="shared" si="1"/>
        <v>0</v>
      </c>
      <c r="E18" s="9"/>
    </row>
    <row r="19" spans="1:5" ht="14.4" x14ac:dyDescent="0.3">
      <c r="A19" s="5" t="s">
        <v>23</v>
      </c>
      <c r="B19" s="2">
        <v>16</v>
      </c>
      <c r="C19" s="3"/>
      <c r="D19" s="27">
        <f t="shared" si="1"/>
        <v>0</v>
      </c>
      <c r="E19" s="9"/>
    </row>
    <row r="20" spans="1:5" ht="9" customHeight="1" x14ac:dyDescent="0.3">
      <c r="A20" s="37"/>
      <c r="B20" s="38"/>
      <c r="C20" s="38"/>
      <c r="D20" s="38"/>
      <c r="E20" s="39"/>
    </row>
    <row r="21" spans="1:5" ht="24.6" x14ac:dyDescent="0.3">
      <c r="A21" s="8" t="s">
        <v>24</v>
      </c>
      <c r="B21" s="2">
        <v>10</v>
      </c>
      <c r="C21" s="3"/>
      <c r="D21" s="27">
        <f>B21*C21</f>
        <v>0</v>
      </c>
      <c r="E21" s="21" t="s">
        <v>25</v>
      </c>
    </row>
    <row r="22" spans="1:5" ht="28.8" x14ac:dyDescent="0.3">
      <c r="A22" s="6" t="s">
        <v>32</v>
      </c>
      <c r="B22" s="2">
        <f>SUM(B4:B21)</f>
        <v>178</v>
      </c>
      <c r="C22" s="7" t="e">
        <f>AVERAGE(C4:C21)</f>
        <v>#DIV/0!</v>
      </c>
      <c r="D22" s="7">
        <f>SUM(D4:D21)</f>
        <v>0</v>
      </c>
      <c r="E22" s="22"/>
    </row>
    <row r="23" spans="1:5" ht="14.4" x14ac:dyDescent="0.3">
      <c r="A23" s="8" t="s">
        <v>33</v>
      </c>
      <c r="B23" s="4"/>
      <c r="C23" s="4">
        <f>D22</f>
        <v>0</v>
      </c>
      <c r="D23" s="4"/>
      <c r="E23" s="22"/>
    </row>
    <row r="24" spans="1:5" ht="28.8" x14ac:dyDescent="0.3">
      <c r="A24" s="23" t="s">
        <v>26</v>
      </c>
      <c r="B24" s="15"/>
      <c r="C24" s="4">
        <f>C23/40*60</f>
        <v>0</v>
      </c>
      <c r="D24" s="4"/>
      <c r="E24" s="24" t="s">
        <v>27</v>
      </c>
    </row>
    <row r="25" spans="1:5" ht="7.95" customHeight="1" x14ac:dyDescent="0.3">
      <c r="A25" s="25" t="s">
        <v>28</v>
      </c>
      <c r="B25" s="16"/>
      <c r="C25" s="16"/>
      <c r="D25" s="16"/>
      <c r="E25" s="26"/>
    </row>
    <row r="26" spans="1:5" ht="14.4" x14ac:dyDescent="0.3">
      <c r="A26" s="8" t="s">
        <v>29</v>
      </c>
      <c r="B26" s="2" t="s">
        <v>28</v>
      </c>
      <c r="C26" s="4">
        <f>C23+C24</f>
        <v>0</v>
      </c>
      <c r="D26" s="4"/>
      <c r="E26" s="9"/>
    </row>
    <row r="27" spans="1:5" ht="36" customHeight="1" thickBot="1" x14ac:dyDescent="0.35">
      <c r="A27" s="10" t="s">
        <v>30</v>
      </c>
      <c r="B27" s="11"/>
      <c r="C27" s="12">
        <f>C26*6</f>
        <v>0</v>
      </c>
      <c r="D27" s="13"/>
      <c r="E27" s="14" t="s">
        <v>31</v>
      </c>
    </row>
  </sheetData>
  <mergeCells count="4">
    <mergeCell ref="A1:E1"/>
    <mergeCell ref="A10:E10"/>
    <mergeCell ref="A3:E3"/>
    <mergeCell ref="A20:E20"/>
  </mergeCells>
  <phoneticPr fontId="8" type="noConversion"/>
  <pageMargins left="0.7" right="0.7" top="0.75" bottom="0.75" header="0.3" footer="0.3"/>
  <pageSetup paperSize="9" fitToWidth="0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2A8284ECDB5E3438900FF2E5E9FEC73" ma:contentTypeVersion="3" ma:contentTypeDescription="Create a new document." ma:contentTypeScope="" ma:versionID="faf48b63ffc3a1aebf752948c1bf0837">
  <xsd:schema xmlns:xsd="http://www.w3.org/2001/XMLSchema" xmlns:xs="http://www.w3.org/2001/XMLSchema" xmlns:p="http://schemas.microsoft.com/office/2006/metadata/properties" xmlns:ns2="8b1d43e1-8404-4d07-9109-83dfd1505745" targetNamespace="http://schemas.microsoft.com/office/2006/metadata/properties" ma:root="true" ma:fieldsID="9458c155ce51a67ab7e322fa850d2ce0" ns2:_="">
    <xsd:import namespace="8b1d43e1-8404-4d07-9109-83dfd150574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1d43e1-8404-4d07-9109-83dfd15057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7B39671-827A-479D-BC9A-87EA62FB2643}">
  <ds:schemaRefs>
    <ds:schemaRef ds:uri="http://purl.org/dc/dcmitype/"/>
    <ds:schemaRef ds:uri="http://schemas.openxmlformats.org/package/2006/metadata/core-properties"/>
    <ds:schemaRef ds:uri="http://purl.org/dc/elements/1.1/"/>
    <ds:schemaRef ds:uri="8b1d43e1-8404-4d07-9109-83dfd1505745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D0DD2036-BFB7-4E1B-9FDB-B35AF5C94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1d43e1-8404-4d07-9109-83dfd150574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F4C6D85-5BD4-48E2-AA07-BC33F4244F8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Jong de Haas, Fenna de</cp:lastModifiedBy>
  <cp:revision/>
  <dcterms:created xsi:type="dcterms:W3CDTF">2006-09-16T00:00:00Z</dcterms:created>
  <dcterms:modified xsi:type="dcterms:W3CDTF">2025-11-03T15:19:36Z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0x01010052A8284ECDB5E3438900FF2E5E9FEC73</vt:lpwstr>
  </property>
  <property fmtid="{D5CDD505-2E9C-101B-9397-08002B2CF9AE}" pid="3" name="Order">
    <vt:r8>5800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</Properties>
</file>