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Planning en Control\Coordinatie Aanbestedingen\Inkoopjaarplannen\Inkoopjaarplan 2025\Wagenpark\Levering lichte bedrijfsvoertuigen\4. NvI\"/>
    </mc:Choice>
  </mc:AlternateContent>
  <xr:revisionPtr revIDLastSave="0" documentId="13_ncr:1_{568FE340-1F46-43B5-9E7F-E2CA1C11871D}" xr6:coauthVersionLast="47" xr6:coauthVersionMax="47" xr10:uidLastSave="{00000000-0000-0000-0000-000000000000}"/>
  <bookViews>
    <workbookView xWindow="-110" yWindow="-110" windowWidth="19420" windowHeight="11620" tabRatio="676" activeTab="7" xr2:uid="{C50FAD74-CB61-446B-872C-F3805C732B8C}"/>
  </bookViews>
  <sheets>
    <sheet name="Voertuig eisen generiek" sheetId="8" r:id="rId1"/>
    <sheet name="Cat. 1" sheetId="1" r:id="rId2"/>
    <sheet name="Cat. 2" sheetId="2" r:id="rId3"/>
    <sheet name="Cat. 3" sheetId="3" r:id="rId4"/>
    <sheet name="Cat. 4" sheetId="4" r:id="rId5"/>
    <sheet name="Cat. 5" sheetId="5" r:id="rId6"/>
    <sheet name="Cat. 6" sheetId="7" r:id="rId7"/>
    <sheet name="Cat. 7" sheetId="6" r:id="rId8"/>
  </sheets>
  <definedNames>
    <definedName name="_xlnm._FilterDatabase" localSheetId="1" hidden="1">'Cat. 1'!$A$2:$D$17</definedName>
    <definedName name="_xlnm._FilterDatabase" localSheetId="2" hidden="1">'Cat. 2'!$A$2:$D$2</definedName>
    <definedName name="_xlnm._FilterDatabase" localSheetId="3" hidden="1">'Cat. 3'!$A$2:$E$2</definedName>
    <definedName name="_xlnm._FilterDatabase" localSheetId="4" hidden="1">'Cat. 4'!$A$2:$D$2</definedName>
    <definedName name="_xlnm._FilterDatabase" localSheetId="5" hidden="1">'Cat. 5'!$A$2:$D$2</definedName>
    <definedName name="_xlnm._FilterDatabase" localSheetId="6" hidden="1">'Cat. 6'!$A$2:$D$2</definedName>
    <definedName name="_xlnm._FilterDatabase" localSheetId="7" hidden="1">'Cat. 7'!$A$2:$D$2</definedName>
    <definedName name="_xlnm._FilterDatabase" localSheetId="0" hidden="1">'Voertuig eisen generiek'!$B$1:$G$88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5" l="1"/>
  <c r="A41"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43" i="2"/>
  <c r="A42" i="2"/>
  <c r="A41" i="2"/>
  <c r="A40" i="2"/>
  <c r="A39" i="2"/>
  <c r="A38" i="2"/>
  <c r="A37" i="2"/>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52" i="2"/>
  <c r="A57" i="2"/>
  <c r="A56" i="2"/>
  <c r="A55" i="2"/>
  <c r="A54" i="2"/>
  <c r="A53" i="2"/>
  <c r="A3" i="6"/>
  <c r="A4" i="6"/>
  <c r="A5" i="6"/>
  <c r="A6" i="6"/>
  <c r="A7" i="6"/>
  <c r="A8" i="6"/>
  <c r="A9" i="6"/>
  <c r="A10" i="6"/>
  <c r="A11" i="6"/>
  <c r="A12" i="6"/>
  <c r="A13" i="6"/>
  <c r="A14" i="6"/>
  <c r="A15" i="6"/>
  <c r="A16" i="6"/>
  <c r="A17" i="6"/>
  <c r="A18" i="6"/>
  <c r="A19" i="6"/>
  <c r="A20" i="6"/>
  <c r="A21" i="6"/>
  <c r="A22" i="6"/>
  <c r="A23" i="6"/>
  <c r="A3" i="7"/>
  <c r="A4" i="7"/>
  <c r="A5" i="7"/>
  <c r="A6" i="7"/>
  <c r="A7" i="7"/>
  <c r="A8" i="7"/>
  <c r="A9" i="7"/>
  <c r="A10" i="7"/>
  <c r="A11" i="7"/>
  <c r="A12" i="7"/>
  <c r="A13" i="7"/>
  <c r="A14" i="7"/>
  <c r="A15" i="7"/>
  <c r="A16" i="7"/>
  <c r="A17" i="7"/>
  <c r="A18" i="7"/>
  <c r="A19" i="7"/>
  <c r="A20" i="7"/>
  <c r="A21" i="7"/>
  <c r="A22" i="7"/>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44" i="2"/>
  <c r="A45" i="2"/>
  <c r="A46" i="2"/>
  <c r="A47" i="2"/>
  <c r="A48" i="2"/>
  <c r="A49" i="2"/>
  <c r="A50" i="2"/>
  <c r="A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tc={03DFF506-2790-4D54-9C47-1D9DED24C5A6}</author>
  </authors>
  <commentList>
    <comment ref="B17" authorId="0" shapeId="0" xr:uid="{03DFF506-2790-4D54-9C47-1D9DED24C5A6}">
      <text>
        <t>[Opmerkingenthread]
U kunt deze opmerkingenthread lezen in uw versie van Excel. Eventuele wijzigingen aan de thread gaan echter verloren als het bestand wordt geopend in een nieuwere versie van Excel. Meer informatie: https://go.microsoft.com/fwlink/?linkid=870924
Opmerking:
    Buitenwand glad snap ik vanwege belettering/bestickering, waarom ook binnen glad?</t>
      </text>
    </comment>
  </commentList>
</comments>
</file>

<file path=xl/sharedStrings.xml><?xml version="1.0" encoding="utf-8"?>
<sst xmlns="http://schemas.openxmlformats.org/spreadsheetml/2006/main" count="1542" uniqueCount="630">
  <si>
    <t>Nr.</t>
  </si>
  <si>
    <t>PORTIEREN,DEUREN EN KLEPPEN</t>
  </si>
  <si>
    <t>Ont- vergrendeling</t>
  </si>
  <si>
    <t>Het voertuig wordt voorbereid voor voertuigtelematica dat door derden wordt gemonteerd eventueel incl een startonderbreker doormiddel van een butonreader of vergelijkbaar systeem.</t>
  </si>
  <si>
    <t>CHASSIS</t>
  </si>
  <si>
    <t>Het voertuig is uitgerust met een manuele 6 traps versnellingsbak.</t>
  </si>
  <si>
    <t>De laadruimte heeft geen onnodige/niet benutte openingen waarin zich vuil kan ophopen.</t>
  </si>
  <si>
    <t>De laadruimte is aan de linker- en rechterportieropeningen en achterportier klep of opening van de laadruimte uitgerust met treeplanken en of opstapbeugels die een normale instap mogelijk maken en de carrosserie en lak beschermen bij gebruik.</t>
  </si>
  <si>
    <t>Voertuig Algemeen</t>
  </si>
  <si>
    <t>OPBOUW ALGEMEEN</t>
  </si>
  <si>
    <t>Alle componenten van de machine die regelmatig of dagelijks onderhoud vereisen, dienen eenvoudig bereikbaar te zijn voor onderhoudswerkzaamheden.Alle deze componenten zijn eenvoudig bereikbaar staande op het maaiveld</t>
  </si>
  <si>
    <t>Instructies en pictogrammen ten behoeve van veiligheid en bediening dienen deugdelijk en duurzaam te zijn aangebracht.</t>
  </si>
  <si>
    <t>Alle eventuele zekeringen ten behoeve van de opbouw zijn centraal ondergebracht in een goed bereikbare spatwaterdichte kast. De zekeringen zijn op logische 'wijze gegroepeerd. De zekeringen zijn direct bereikbaar staande op het maaiveld</t>
  </si>
  <si>
    <t>Het complete voertuig inclusief zijn opbouw heeft een technische levensduur van minimaal 10 jaar, bij een inzet van 50 uur per week</t>
  </si>
  <si>
    <t>De opbouw is uitgerust met een diagnosesysteem met oproepbare informatie op een display in de cabine. De foutcodes moeten eenvoudig uitleesbaar zijn in de Nederlandse taal.</t>
  </si>
  <si>
    <t>De voertuigen en hun opbouw worden uitgevoerd met een noodstop schakelaar (onder direct bereik van de machinist), die de werking van de aan en opbouw delen van het  voertuig direct stopt.</t>
  </si>
  <si>
    <t>De opbouw dient voorzien te zijn van gladde zijwanden in verband met belettering/bestickerinq</t>
  </si>
  <si>
    <t>De constructie van de opbouw is geheel afgelast.</t>
  </si>
  <si>
    <t>De voertuigen en hun opbouw worden uitgevoerd met een baksteun/ veiligheidssteun die als deze door de gbruiker op aangegeven positie is geplaatst, de zakende werking naar 0 stand van een opbouw blokkeert/ direct stopt.</t>
  </si>
  <si>
    <t>De opbouw is voorzien van een restwater aftappunt op het laagste punt</t>
  </si>
  <si>
    <t>De buiten- en binnenkant van de opbouw varianten zijn voorzien van gladde wanden.</t>
  </si>
  <si>
    <t xml:space="preserve">De opbouw varianten van de voertuigen zijn lekdicht. </t>
  </si>
  <si>
    <t>KRAANVOET</t>
  </si>
  <si>
    <t>De vetnippels van de kraanvoet zijn samengebracht naar een goed bereikbare plaats aan de buitenzijde van de kraanvoet.</t>
  </si>
  <si>
    <t>STEUNPOTEN</t>
  </si>
  <si>
    <t>Twee dubbelwerkende hydraulische steunpoten.</t>
  </si>
  <si>
    <t>De steunpoten zijn handmatig opklapbaar, voorzien van een gasveerconstructie.</t>
  </si>
  <si>
    <t>De steunpoten van de kraan zijn naar de achterzijde van het voertuig gericht.</t>
  </si>
  <si>
    <t>GIEK/ KRAAN</t>
  </si>
  <si>
    <t>De kraan wordt geleverd in de kleur zwart, RAL 9005.</t>
  </si>
  <si>
    <t>De cilinderposities op de giek zijn optimaal geplaatst. Dit zorgt voor een optimale inbouwmaat.</t>
  </si>
  <si>
    <t>De steunpoten zijn voorzien van een steunpoot-signalering set. De signalering moet in de cabine optisch en/of akoestisch waarneembaar zijn.</t>
  </si>
  <si>
    <t>HYDRAULIEK</t>
  </si>
  <si>
    <t>Het hydraulisch systeem van de opbouw en belading of de PTO, is eenvoudig uitschakelbaar, zodat bij slangbreuk of lekkage in het hydraulisch circuit, het voertuig op eigen kracht de werkplaats kan bereiken zonder dat er verder verlies van hydraulische vloeistof ontstaat</t>
  </si>
  <si>
    <t>Bij de hydrauliek tank bevindt zich een afsluitkraan in de toevoer naar de hydrauliek pomp. Deze kraan is eenvoudig bereikbaar en niet in de nabijheid van de uitlaat geplaatst. Deze kraan is tevens mechanisch beveiligd tegen onbedoeld afsluiten van de olietoevoer</t>
  </si>
  <si>
    <t>De PTO's en hydraulische pompen worden dusdanig gekozen dat een zo laag mogelijk werktoerental wordt verkregen (en daardoor een zo stil mogelijk voertuig) waarbij de maximale prestaties van het voertuig, belading en opbouw zijn gegarandeerd</t>
  </si>
  <si>
    <t>De opbouw is voorzien van leidingbreuk beveiliging op de lift cilinders van de opbouw</t>
  </si>
  <si>
    <t>Vier dubbelwerkende hydraulische steunpoten.</t>
  </si>
  <si>
    <t>ELECKTRONICA</t>
  </si>
  <si>
    <t>Afstempelsignalering, waarbij de chauffeur gewaarschuwd wordt wanneer een steunpoot niet opgetrokken is.</t>
  </si>
  <si>
    <t>Een werklamp (LED) gemonteerd op de knikarm.</t>
  </si>
  <si>
    <t>De laadbak is geheel afgelast en vloeistofdicht uitgevoerd</t>
  </si>
  <si>
    <t>De zijwanden van de laadbak en de opbouw(uitwendig) zijn glad afgewerkt</t>
  </si>
  <si>
    <t>OPBOUWDELEN</t>
  </si>
  <si>
    <t>Standaard fietsvangers/  zijafscherming, uitgevoerd met twee aluminium zijafschermingsprofielen</t>
  </si>
  <si>
    <t>Schep en bezembeugels, uitgevoerd met twee sets van twee klemmen, inclusief houders geschikt voor montage aan het hulpframe van de haakarm</t>
  </si>
  <si>
    <t>Schep en rechte bezem (zogenaamde gemeente bezem) Aantallen opgeven gemonteerd met opbergbeugels, eenvoudig bereikbaar.</t>
  </si>
  <si>
    <t>De slangenset is voorzien van snelsluiters aanbouw delen en accessoires.</t>
  </si>
  <si>
    <t>Een hoogstaplateau inclusief beveiliging en beschermbeugel.</t>
  </si>
  <si>
    <t>Standaard zijafscherming, uitgevoerd met twee aluminium zijafschermingsprofielen</t>
  </si>
  <si>
    <t>Het voertuig dient aan de buitenkant voorzien te zijn van een opbergbox voor handschoenen</t>
  </si>
  <si>
    <t>het voertuig dient voorzien te zijn van een zo groot mogelijke afsluitbare RVS gereedschapskist aan het chassis afhankelijk van de beschikbare ruimte aan het chassis.</t>
  </si>
  <si>
    <t>Alle laadklep, scharnieren en afsluitmechanisme dienen verstevigd te zijn en bestand tegen zware dynamische belasting, rekening houdend met, Veelvuldig manoeuvreren in stedelijk gebied. - Verkeersdrempels en het in werkstellen van de opbouw en zijn gebruikers op oneffen oppervlakten,</t>
  </si>
  <si>
    <t>Alle laadkleppen en zijwanden zijn neerklapbaar en verwijderbaar</t>
  </si>
  <si>
    <t xml:space="preserve">De buiten- en binnenkant van de opbouw varianten zijn opgebouwt met hoogwaardig aliminium of staal en een antislipbodem </t>
  </si>
  <si>
    <t>De opbouw varianten hebben een kiephoek van tenminste 45graden</t>
  </si>
  <si>
    <t>De PTO's verkrijgen hun aandrijving vanuit de voertuigaandrijving</t>
  </si>
  <si>
    <t>De watertank heeft een bruto inhoud van minstens 1000 liter.</t>
  </si>
  <si>
    <t xml:space="preserve">De watertank is opgebouwd uit carrosie bestendige onderdelen en materialen </t>
  </si>
  <si>
    <t>De Pompdruk is minstens 15 bar</t>
  </si>
  <si>
    <t>De Pompdruk heeft een hoge (100-150 bar) en lagedruk instelling</t>
  </si>
  <si>
    <t>De watertank heeft een watervoorraadmeter zichtbaar vanuit de cabine en vanaf de buitenzijdes</t>
  </si>
  <si>
    <t>De Installatie word geleverd met een instelbare nozzle (sproeikop met drukregelaar)</t>
  </si>
  <si>
    <t xml:space="preserve">De aansluitmogelijkheden aan de complete installatie dienst te zijn uitgevoerd met snelkoppelingen. </t>
  </si>
  <si>
    <t xml:space="preserve">De installatie is voorzien van vorstbeveiliging via restwaterafvoer. </t>
  </si>
  <si>
    <t>De installatie is voorzien van een noodstopknop bediening.</t>
  </si>
  <si>
    <t>De installatie is voorzien van een overdrukbeveiliging</t>
  </si>
  <si>
    <t>De installatie word aangedreven via een PTO.</t>
  </si>
  <si>
    <t>De installatie is geschikt om rijdend te sproeien.</t>
  </si>
  <si>
    <t>HEKKENWAGENOPBOUW</t>
  </si>
  <si>
    <t>De Veegvuilcontaineropbouw is voorzien van een overbelastingsbeveiliging incl een visuele signalering.</t>
  </si>
  <si>
    <t>Als de Veegvuilcontaineropbouw en zijn hydraulisch liftsysteem in werking treed word het werkgebied van de lift afgetekend met een lazermarkering op het wegdek om veilig te kunnen weken in publieke ruimtes</t>
  </si>
  <si>
    <t>VEEGVULOPBOUW</t>
  </si>
  <si>
    <t>Het afdeknet wordt geleverd inclusief:
- Bindrail
- Spanhaken
- Elastieken
Het net is eenvoudig over de gehele laadruimte te spannen en voldoet aan de geldende verkeersveiligheidsnormen.</t>
  </si>
  <si>
    <t>Aan het chassis is een waterwerende (afdichting volgens IP44)</t>
  </si>
  <si>
    <t>OPENLAADBAKOPBOUW MET SCHARNIERENDE ZIJ EN ACHTERBORDEN</t>
  </si>
  <si>
    <t>eis</t>
  </si>
  <si>
    <t>optie</t>
  </si>
  <si>
    <t>De voertuigen en hun opbouw worden uitgevoerd met een noodstop schakelaar (onder direct bereik van de machinist), die de werking van de aan en opbouw delen van het voertuig direct stopt.</t>
  </si>
  <si>
    <t>De opbouw varianten van de voertuigen zijn lekdicht.</t>
  </si>
  <si>
    <t>De buiten- en binnenkant van de opbouw varianten zijn opgebouwt met hoogwaardig aliminium of staal en een antislipbodem</t>
  </si>
  <si>
    <t>De bruto inhoud van de laadbak, exclusief hopperbak, bedraagt minimaal ca. 5m3,</t>
  </si>
  <si>
    <t>De hekkenwagenopbouw heeft telescoopstangen of bindogen om lading vast te zetten</t>
  </si>
  <si>
    <t>Standaard fietsvangers/ zijafscherming, uitgevoerd met twee aluminium zijafschermingsprofielen</t>
  </si>
  <si>
    <t>Alle cilinders op de opbouw zijn dubbelwerkend en voorzien van lasthoudventielen.</t>
  </si>
  <si>
    <t>De opbouw is voorzien van een lichtsignaal in de cabine, welke aangeeft dat de opbouw in werking is.</t>
  </si>
  <si>
    <t>De watertank is opgebouwd uit carrosie bestendige onderdelen en materialen</t>
  </si>
  <si>
    <t>De aansluitmogelijkheden aan de complete installatie dienst te zijn uitgevoerd met snelkoppelingen.</t>
  </si>
  <si>
    <t>De installatie is voorzien van vorstbeveiliging via restwaterafvoer.</t>
  </si>
  <si>
    <t>Toelichting</t>
  </si>
  <si>
    <t>RAL 9003</t>
  </si>
  <si>
    <t>Kopse kanten van portieren uitgerust met reflecterend stickermateriaal</t>
  </si>
  <si>
    <t>Dubbele interieurverlichting met driestandenschakelaar.</t>
  </si>
  <si>
    <t>Inclusief bijbehorende reservelampen set.</t>
  </si>
  <si>
    <t>Achterlichten verzonken in achterbumper</t>
  </si>
  <si>
    <t>uitgerust met een afneembare bescherming (traliewerk).</t>
  </si>
  <si>
    <t>Zwarte bumpers.</t>
  </si>
  <si>
    <t>Stootstrips aan de buitenzijde van alle portieren van de cabine.</t>
  </si>
  <si>
    <t>Hoeft niet geïntegreerd te zijn</t>
  </si>
  <si>
    <t>Dodehoekspiegel</t>
  </si>
  <si>
    <t>Inklapbaar</t>
  </si>
  <si>
    <t>Elektrische verwarming.</t>
  </si>
  <si>
    <t>Achterwand met raam.</t>
  </si>
  <si>
    <t>Verwarmde voorruit</t>
  </si>
  <si>
    <t>Zonwerende strip op de voorruit.</t>
  </si>
  <si>
    <t>Warmtewerend en zonwerend veiligheidsglas.</t>
  </si>
  <si>
    <t>Automatisch inschakelende alarmlichten bij noodstop</t>
  </si>
  <si>
    <t>Electronic Stability Control (ESP).</t>
  </si>
  <si>
    <t>Onderdeel</t>
  </si>
  <si>
    <t>open laadbak</t>
  </si>
  <si>
    <t>kippende open laadbak</t>
  </si>
  <si>
    <t>kippende veegvuil laadbak met en zonder zijbelading (elektrisch hydraulisch)</t>
  </si>
  <si>
    <t>kippende hekkenopbouw laadbak met en zonder zijbelading (elektrisch hydraulisch)</t>
  </si>
  <si>
    <t>Zowel een achterklep als een achterdeur/portier</t>
  </si>
  <si>
    <t>Zijschuifdeuren aan linker- of rechterzijde, of beide.</t>
  </si>
  <si>
    <t>Electronic Hill Hold-systeem.</t>
  </si>
  <si>
    <t>Electronic Crosswind Assist.</t>
  </si>
  <si>
    <t>Electronic Trailer Stability Control.</t>
  </si>
  <si>
    <t>Automatische noodremassistentie.</t>
  </si>
  <si>
    <t>In hoogte verstelbaar stuurwiel met airbag.</t>
  </si>
  <si>
    <t>Veiligheidsgordels die in hoogte verstelbaar zijn, voorzien van pyrotechniek en spankrachtbegrenzer.</t>
  </si>
  <si>
    <t>Seatbelt reminder systeem (gordelverklikker).</t>
  </si>
  <si>
    <t>Waarschuwingssignaal voor niet goed gesloten portieren en vergeten verlichting.</t>
  </si>
  <si>
    <t>Afsluitbare tankdop.</t>
  </si>
  <si>
    <t>Start &amp; stop-systeem, slimme dynamo (220A), elektronisch geregelde brandstofpomp en ECO-knop.</t>
  </si>
  <si>
    <t>Dodehoekdetectie.</t>
  </si>
  <si>
    <t>Rijstrookassistentie.</t>
  </si>
  <si>
    <t>Kooiconstructie/kreukelzones vóór en achter en een schokabsorberende stuurkolom.</t>
  </si>
  <si>
    <t>Camerasysteem voor en achter.</t>
  </si>
  <si>
    <t>Airbag voor de bestuurder.</t>
  </si>
  <si>
    <t>(niet uitschakelbare) akoestische achteruitrijsignalering.</t>
  </si>
  <si>
    <t>Akoestische parkeersensoren.</t>
  </si>
  <si>
    <t>Achteruitrijcamera met kleurenmonitor</t>
  </si>
  <si>
    <t>Waarschuwingssignalering bij luchtdrukverlies op de banden (niet uitschakelbaar)</t>
  </si>
  <si>
    <t>Waarschuwingsignlaring als portieren en of verbruikers niet zijn afgesloten</t>
  </si>
  <si>
    <t>Waarschuwingssignalering voor veiligheidsgordel (niet uitschakelbaar)</t>
  </si>
  <si>
    <t>Waarschuwingssignalering remblokindicator bij een remblokken service melding (niet uitschakelbaar)</t>
  </si>
  <si>
    <t>Akoestisch</t>
  </si>
  <si>
    <t>Regensensor.</t>
  </si>
  <si>
    <t>Dodehoek assistent.</t>
  </si>
  <si>
    <t>Buitentempratuurmeter.</t>
  </si>
  <si>
    <t>Lithex-AVD blusmiddel 2 kg</t>
  </si>
  <si>
    <t>Oogdouche.</t>
  </si>
  <si>
    <t>Gevarendriehoek</t>
  </si>
  <si>
    <t>Verbandtrommel B</t>
  </si>
  <si>
    <t>Bandenspanningscontrolesysteem</t>
  </si>
  <si>
    <t>Eisen aan het voertuig / voertuig wordt geleverd met:</t>
  </si>
  <si>
    <t>All-season banden</t>
  </si>
  <si>
    <t>Elektronische startonderbreker</t>
  </si>
  <si>
    <t>anti diefstal</t>
  </si>
  <si>
    <t>Windschermen op beide voor portieren</t>
  </si>
  <si>
    <t>tbv windgeleiding bij het rijden met geopende voorportierruiten.</t>
  </si>
  <si>
    <t>Centraal vergrendelingsysteem</t>
  </si>
  <si>
    <t>uitgevoerd met radiografische afstandsbediening geïntegreerd in de sleutel.</t>
  </si>
  <si>
    <t>Minimaal 3 sleutels</t>
  </si>
  <si>
    <t>Waarvan minimaal 2 stuks uitgerust met afstandsbediening.</t>
  </si>
  <si>
    <t>2 volwaardige zitplaatsen die geschikt zijn voor personen met een lichaamslengte tussen de 1.60 meter en de 2.0 meter</t>
  </si>
  <si>
    <t>voldoen aan NEN 5518 of een vergelijkbare Europese norm.</t>
  </si>
  <si>
    <t>Vervangbare nauw sluitende hoezen (kunstleder/skai uitvoering) op alle zitplaatsen</t>
  </si>
  <si>
    <t>Veiligheidsgordels met tenminste aan bestuurderszijde in hoogte verstelling en spanner.</t>
  </si>
  <si>
    <t>voldoet aan de geluidsnorm volgens 2000/14/EG</t>
  </si>
  <si>
    <t>Geluiddempende binnenbekleding cabinewand</t>
  </si>
  <si>
    <t>Stuurwielverstelling</t>
  </si>
  <si>
    <t>Zowel in hoogte als in diepte verstelbaar</t>
  </si>
  <si>
    <t>Stuurbekrachtiging.</t>
  </si>
  <si>
    <t>Matten zijn goed passend, kunnen niet schuiven, maar wel eenvoudig uitneembaar zijn om deze eenvoudig te kunnen reinigen.</t>
  </si>
  <si>
    <t>Uitneembare rubber vloermatten</t>
  </si>
  <si>
    <t>Dashboardkastje met klep</t>
  </si>
  <si>
    <t>(voor de bijrijdersstoel).</t>
  </si>
  <si>
    <t>Volledige deurbekleding met verschillende opbergvakken.</t>
  </si>
  <si>
    <t>Open opbergvak met bekerhouders</t>
  </si>
  <si>
    <t>2 ruitenwissersnelheden en een intervalstand op de voorruit.</t>
  </si>
  <si>
    <t>Verwarmings- en ventilatiesysteem met recirculatiefunctie.</t>
  </si>
  <si>
    <t>Handmatig bediend</t>
  </si>
  <si>
    <t>Verwarmingssysteem heeft voldoende capaciteit om in winter ijsvorming op Ruiten te voorkomen, comfortabel te kunnen werken en uitgerust met voldoende uitblaasopeningen.</t>
  </si>
  <si>
    <t>Airconditioning fabrieksaf inclusief pollenfilter.</t>
  </si>
  <si>
    <t>Het display toont ten minste:
- Voertuiginstellingen
- Tripcomputer
- Digitale kilometerteller
- Dagteller
- Klok</t>
  </si>
  <si>
    <t>Elektronische toerenteller</t>
  </si>
  <si>
    <t>Elektronische koelvloeistoftemperatuurmeter</t>
  </si>
  <si>
    <t>Cruisecontrol</t>
  </si>
  <si>
    <t>Inclusief snelheidsbegrenzing</t>
  </si>
  <si>
    <t>Schakelindicator.</t>
  </si>
  <si>
    <t>Tablet houder (I-Pad steun)</t>
  </si>
  <si>
    <t>Navigatiesysteem</t>
  </si>
  <si>
    <t>EOBD aansluiting (Elec. On-board diagn. systeem).</t>
  </si>
  <si>
    <t>Carterpanbescherming</t>
  </si>
  <si>
    <t>Sterk chassis en vering</t>
  </si>
  <si>
    <t>Chassis en vering moeten zijn bestand tegen zware dynamische belasting, rekening houdend met, Veelvuldig manoeuvreren in stedelijk gebied. - Verkeersdrempels. - Het laden en lossen van de lading op oneffen oppervlak</t>
  </si>
  <si>
    <t>Witte kentekenplaat.</t>
  </si>
  <si>
    <t>Losse kentekenplaat bijgeleverd</t>
  </si>
  <si>
    <t>Trekhaak met vaste kogel.</t>
  </si>
  <si>
    <t>De trekhaak heeft een toegestaan geremd aanhangwagengewicht van minimaal 750 kg.</t>
  </si>
  <si>
    <t>Spatlappen op de voor- en achteras.</t>
  </si>
  <si>
    <t>Dynamo</t>
  </si>
  <si>
    <t>Mechanische hoofdschakelaar</t>
  </si>
  <si>
    <t>voor alle opbouw verbruikers.</t>
  </si>
  <si>
    <t>Rode signaallamp</t>
  </si>
  <si>
    <t>Goed in zicht voor chauffeur. Als waarschuwing voor nog open staande portieren en of verbruikers in de opbouw inclusief akoestisch waarschuwingssignaal.</t>
  </si>
  <si>
    <t>Life hammer (minimaal 1)</t>
  </si>
  <si>
    <t>En van een dusdanige capaciteit te zijn dat een goede remwerking altijd gegarandeerd is</t>
  </si>
  <si>
    <t>Volledig hydraulishsysteem</t>
  </si>
  <si>
    <t>Parkeerrem met veerremcilinders</t>
  </si>
  <si>
    <t>ASR</t>
  </si>
  <si>
    <t>anti Slip/Spin regulation</t>
  </si>
  <si>
    <t>Schijfremmen en uitgerust met ABS (Anti Blokkeer Systeem).</t>
  </si>
  <si>
    <t>Die zijn uitgerust met een labeling van tenminste ((volgens ISO 28580:2009):
- brandstof efficiëncy op stuuras: klasse C of beter;
- brandstof efficiëncy op trekas: klasse D of beter;
- grip op nat wegdek: klasse C of beter;
- extern afrolgeluid: maximaal 72 dB(A). (Vermijd formele of juridische taal. Verduidelijk verwijzingen naar andere onderdelen.)</t>
  </si>
  <si>
    <t>1 volwaardig reservewiel</t>
  </si>
  <si>
    <t>Het reservewiel moet voldoen aan de eisen van de banden en wordt los meegeleverd.</t>
  </si>
  <si>
    <t>Uitgezonderd merk/type</t>
  </si>
  <si>
    <t>Belettering, folies en veiligheidsmarkeringen conform de stijl van Purmerend</t>
  </si>
  <si>
    <t>Specificatie van de huisstijl volgt bij definitieve opdracht.</t>
  </si>
  <si>
    <t>Ruiten in alle portieren en deuren.</t>
  </si>
  <si>
    <t>Geblindeerd zodanig dat het zicht van buiten naar binnen niet mogelijk is.</t>
  </si>
  <si>
    <t>Signalerings- en werkverlichting</t>
  </si>
  <si>
    <t>uitgevoerd in LED verlichting. De signaleringsverlichting voldoet tevens aan ECE-65 klasse I of II.</t>
  </si>
  <si>
    <t>op nader te bepalen positie</t>
  </si>
  <si>
    <t>Led flitsverlichting amber links en rechts</t>
  </si>
  <si>
    <t>Elektronische toerentalregeling.</t>
  </si>
  <si>
    <t>Motorkoeling</t>
  </si>
  <si>
    <t>Onder geen enkele omstandigheid dient oververhitting op te treden bij volcontinu gebruik</t>
  </si>
  <si>
    <t>Betonplex laadvloer met anti-slip coating (heavy duty)</t>
  </si>
  <si>
    <t>Met anti-slip coating.</t>
  </si>
  <si>
    <t>8 bindogen verzonken in laadvloer.</t>
  </si>
  <si>
    <t>De sjorogen zijn aangebracht in de laadruimte op de 4 hoeken en 2 stuks aan de lange zijde van de laadruimte, in het midden van de lengte. De sjorogen zijn ooghaken, gemonteerd aan langs- en zijliggers, welke bij het niet gebruiken, terugvallen, vlakwerkend met de laadvloer.</t>
  </si>
  <si>
    <t>Treeplanken en/of opstapbeugels</t>
  </si>
  <si>
    <t>VEILIGHEID</t>
  </si>
  <si>
    <t>vrij van reclame of belettering</t>
  </si>
  <si>
    <t>Led flitsverlichting amber links rechts, voor en achter .</t>
  </si>
  <si>
    <t>Led flitsverlichting wit links rechts, voor en achter.</t>
  </si>
  <si>
    <t>Led werklampen links rechts, voor en achter .</t>
  </si>
  <si>
    <t>elektrisch verstelbaar vanaf de bestuurdersplaats</t>
  </si>
  <si>
    <t>Alle extra deuren zoals schuifdeuren kunnen optioneel worden uitgevoerd met een raam.</t>
  </si>
  <si>
    <t>Airbag voor de bijrijders plekken.</t>
  </si>
  <si>
    <t>Waarschuwingssignalering als kiep / hijs of andere elec en of hydro aanbouw component niet in de rijstaand staan. (niet uitschakelbaar)</t>
  </si>
  <si>
    <t>Wegrijbeveiliging zodanig dat het niet mogelijk is om met het voertuig weg te rijden als deze nog aan een laad of tankvoorziening gekoppeld is.</t>
  </si>
  <si>
    <t>Het voertuig dient op eenvoudige wijze te kunnen worden verplaatst (door middel van een ander trekkend voertuig of onze bergingsdienst ) zodat het verkeer doorgang kan vinden (sleepafstand maximaal circa 20 meter), zonder dat er schade ontstaat aan de voertuigen. Daarnaast is het voertuig en uitgerust met bevestigingspunten op alle vier de hoeken van de voertuigen. Deze bevestigingspunten zijn voldoende sterk uitgevoerd om een vol voertuig veilig op een bergingsvoertuig te fixeren tijdens transport van het voertuig.</t>
  </si>
  <si>
    <t>13-polige aanhanger stekkerdoos.</t>
  </si>
  <si>
    <t>Het motorvermogen dient dusdanig te zijn zodat er te alle tijde ruimschoots voldoende vermogen is voor de werking van de opbouw en het rijden met volle belading.</t>
  </si>
  <si>
    <t>Vloeistofdichte laadvloer</t>
  </si>
  <si>
    <t>montage van een laad/loshulp (tot 2 tonmeter) in combinatie met een open (kippende) laadbak</t>
  </si>
  <si>
    <t>op nader te bepalen positie op of in sponningen of kopse kant van de achterklep ter verhoging van de verkeersveiligheid. .</t>
  </si>
  <si>
    <t>Uitleesbaar</t>
  </si>
  <si>
    <t>Met aan alle zijde een vloeistofdrempel over de volledige breedte en lengte van de laadvloer aansluitend op de wanden. De vloeistofdrempel is 20mm hoog en de vloeistofdrempel heeft een helling van 2% aflopend naar de achterzijde. De vloeistofdrempel mag geen obstakel vormen voor het lossen van de lading.</t>
  </si>
  <si>
    <t>Eis of optie</t>
  </si>
  <si>
    <t>Binnenspiegel</t>
  </si>
  <si>
    <t>Optie / eis</t>
  </si>
  <si>
    <t>Eis / optie</t>
  </si>
  <si>
    <t>Optie</t>
  </si>
  <si>
    <t>Flitslampbalk, kleur amber, met minimaal 8 flitsunits</t>
  </si>
  <si>
    <t>De flitslampbalk op de cabine, passend bij de breedte van het voertuig, welke voldoet aan ECE65. De flitslampbalk wordt geschakeld via een originele voertuigschakelaar in de cabine. De flitslampbalk wordt op het cabinedak geplaatst. De hoogte van de flitslampbalk boven het dak van het voertuig bedraagt maximaal 150 mm. Op nader te bepalen positie</t>
  </si>
  <si>
    <t>Voertuigtelematica</t>
  </si>
  <si>
    <t>Automatische vergrendeling portieren</t>
  </si>
  <si>
    <t>Handmatige vergrendeling</t>
  </si>
  <si>
    <t>Het voertuig dient open gezet te zijn voor het doorleveren van alle informatie die uit de voertuigtelemtica gehaald kan worden (inclusief toestemming van fabrikant om blackbox op de CAN-bus aan te sluiten met behoud van garantie).</t>
  </si>
  <si>
    <t>Het voertuig is uitgerust met een voorbereiding voor telefoon / tablet.</t>
  </si>
  <si>
    <t>Omvormer met een gestabiliseerde sinus gemonteerd voor het omzetten van 12 volt naar 230 volt ( 600 Watt naar 1.500 Watt)</t>
  </si>
  <si>
    <t>Omvormer met een gestabiliseerde sinus gemonteerd voor het omzetten van 12 volt naar 230 volt ( 1.500 Watt naar 3.000 Watt)</t>
  </si>
  <si>
    <t>Het voertuig dient voorzien te zijn van een chassis en vering die bestand zijn tegen zware dynamische belasting, rekening houdend met, Veelvuldig manoeuvreren in stedelijk gebied. - Verkeersdrempels en het in werkstellen van de opbouw en zijn gebruikers op oneffen oppervlakten,</t>
  </si>
  <si>
    <t>Eis</t>
  </si>
  <si>
    <t>Voorbereiding en aansluitingen</t>
  </si>
  <si>
    <t>De elektrische aansluitingen ten behoeve van de opbouw dienen voorbereid te zijn door de chassisleverancier.</t>
  </si>
  <si>
    <t>Accu’s</t>
  </si>
  <si>
    <t>Het voertuig is uitgerust met accu’s van voldoende capaciteit om onder alle omstandigheden een betrouwbare start te garanderen. De accu’s zijn van het onderhoudsarme of onderhoudsvrije type.</t>
  </si>
  <si>
    <t>Zekeringen en bekabeling</t>
  </si>
  <si>
    <t>Alle zekeringen zijn centraal geplaatst in zekeringskasten.
Alle elektrische circuits zijn uitgevoerd conform de EMC-richtlijn en dienen dusdanig te zijn ontstoord dat elektromagnetische interferentie wordt voorkomen.</t>
  </si>
  <si>
    <t>Hoofdschakelaar</t>
  </si>
  <si>
    <t>In de directe nabijheid van de accu’s is een handbediende hoofdschakelaar gemonteerd, waarmee het volledige elektrische systeem van het voertuig in één handeling kan worden uitgeschakeld.</t>
  </si>
  <si>
    <t>Laadstroomvoorziening</t>
  </si>
  <si>
    <t>Het voertuig is voorzien van een 2de accu met een minimale capaciteit van 100 Ah.
De 2de accu is beveiligd via een scheidingsrelais of via een CAN-bus gestuurde beveiliging.
De accu is van het onderhoudsarme of onderhoudsvrije type.</t>
  </si>
  <si>
    <t>2e Accu</t>
  </si>
  <si>
    <t>Laadvoorziening 2e accu</t>
  </si>
  <si>
    <t>Het voertuig is uitgerust met een DC/DC-omvormer met automatische motorloopdetectie, waarmee de 2de accu wordt geladen tijdens het rijden.
Daarnaast is het voertuig voorzien van een 230V walaansluiting voor het laden van de 2de accu wanneer het voertuig stilstaat.
Bij aansluiting op de laadinfra via de originele laadkabel dient de 2de accu automatisch mee te laden.
Het laadproces van de 2de accu is visueel te volgen via een goed zichtbare LED-indicatie.</t>
  </si>
  <si>
    <t>De laadhoogte van het voertuig heeft een maximale hoogte 1000mm, gemeten vanaf een vlakke waterpas afgemeten vloer waar het voertuig met al zijn wielen met de fabrieks opgegeven bandenspanning op rust.</t>
  </si>
  <si>
    <t>Waarschuwingssysteem voor een te laag niveau en een te hoge temperatuur situatie van de Hydraulische / lucht of water instalatie.</t>
  </si>
  <si>
    <t>De omvormer is bij voorkeur een HQ omvormer of Victron Phoenix (of gelijkwaardig). De 230 V installatie is uitgerust met een isolatiebeveiliging (isolatie protector) die de stroom uitschakelt indien het heengaande signaal afwijkt van het terugkerende signaal. De omvormer word gevoed door de tweede accu.</t>
  </si>
  <si>
    <t>Specificatie volgt bij definitieve opdracht.</t>
  </si>
  <si>
    <t>Getint glas in de porier, schuif en achterklep ruiten.</t>
  </si>
  <si>
    <t>Geblindeerde ruiten in de laadruimte van het voertuig</t>
  </si>
  <si>
    <t>Voorbereiding voertuigtelematica</t>
  </si>
  <si>
    <t>Voorbereiding blackbox systeem</t>
  </si>
  <si>
    <t>voor het vervangen van een lekke band</t>
  </si>
  <si>
    <t>De steunpoten zijn voorzien van een variabel beveiligingssysteem dat de totale stabiliteit van het voertuig onder alle omstandigheden bewaakt. In het geval dat de gebruiker niet in staat is om de steunpoten van de kraan volledig  af te stempelen zal het systeem bij elke stand van de steunpoten in combinatie met de zwenkhoek de capaciteit van de kraan dienen te berekenen en daarop aan te passen.</t>
  </si>
  <si>
    <t>Een stalen hydrauliektank met een inhoud van ten minste 5liter.</t>
  </si>
  <si>
    <t>Signalering op de vergrendeling van de steunpootdelen. De signalen voor transportpositiesignalering worden weergegeven in het display op het dashboard.</t>
  </si>
  <si>
    <t xml:space="preserve">Het hydraulisch liftsysteem is PTO aangedreven  </t>
  </si>
  <si>
    <t>De Laadkraan is voorzien van een hoogstaplateau, inclusief beveiliging, beschermbeugel, bevestigingsbeugel voor de afstandsbediening en trap</t>
  </si>
  <si>
    <t>De Laadkraan heeft dubbelwerkende cilinders voorzien van lasthoudventielen.</t>
  </si>
  <si>
    <t>De Laadkraan is voorzien van een tandheugel zwenkmechanisme en heeft een volledig zwenkbereik van 360 graden.</t>
  </si>
  <si>
    <t>De Laadkraan dient te zijn voorzien van een led werklamp op de knikarm.</t>
  </si>
  <si>
    <t>De steunpoten van de Laadkraan moeten bedienbaar zijn vanaf het bedieningpaneel van kraan.</t>
  </si>
  <si>
    <t>De Laadkraan moet zijn voorzien van twee extra kunststof stempelplaten elk in een slede aan weerzijde van het voertuig.</t>
  </si>
  <si>
    <t>De Laadkraan is voorzien van registratie van het kraangebruik en optredende foutmeldingen zijn direct afleesbaar in schrift en/of code op het voertuig.</t>
  </si>
  <si>
    <t>De Laadkraan dient voorzien te zijn zogenaamde horizontale en verticale demping om schokken door plotselinge tempoveranderingen op te vangen.</t>
  </si>
  <si>
    <t>De Laadkraan heeft minimaal een hefvermogen van 900kg met 2 hydraulische uitschuifdelen, resulterend in een bereik tot min 3 m en een standaard lasthaak.</t>
  </si>
  <si>
    <t>De verbandtrommel wordt door Gemeente aangeleverd en door Leverancier, in overleg met Gemeente in cabine geplaatst</t>
  </si>
  <si>
    <t>De lifehamer(s) worden in overleg met Gemeente in cabine geplaatst</t>
  </si>
  <si>
    <t>Plaatsbepaling van camera en monitor vindt in overleg plaats tussen Gemeente en leverancier</t>
  </si>
  <si>
    <t>Te monteren op door Opdrachtgevr aan te geven locatie. De tablethouder wordt door Gemeente aangeleverd.</t>
  </si>
  <si>
    <t>Er kan een blackbox systeem (12 Volt) gemonteerd worden in het voertuig. Daartoe moeten een geschakelde plus, een constant plus en een massakabel voorhanden zijn, welke duidelijk gemarkeerd zijn aangebracht. Het blackbox systeem wordt door de leverancier van Gemeente geleverd en gemonteerd op de locatie van inschrijver.</t>
  </si>
  <si>
    <t>De bediening van de  aanbouw delen dient eenvoudig door één persoon te geschieden.
De bediening van alle functies, vinden plaats vanuit 1 locatie en plaatsing nader te bepalen door de Gemeente</t>
  </si>
  <si>
    <t>Het voertuig voldoet aan de Machine Richtlijn 2006/42/EG of Verordening (EU) 2023/1230 , voor zover van toepassing en voorzien van een Nederlandstalige gebruiksaanwijzing. Het technisch constructie dossier dient beschikbaar te zijn en op specifiek verzoek van de Gemeente te kunnen worden aangeleverd (onder specifiek wordt bedoeld: calamiteit, controle, ongeluk, etc.).</t>
  </si>
  <si>
    <t>met Nederlandse tekst. Leverancier plaats het blusmiddel in de cabine, in overleg met Gemeente</t>
  </si>
  <si>
    <t>Geïntegreerde zijknipperlichten en in de spiegels toegevoegd</t>
  </si>
  <si>
    <t>Drie USB laadansluitingen waarvan tenminste één aansluiting een stroomsterkte van tenminste 2,5 A heeft</t>
  </si>
  <si>
    <t>Voertuiggereedschap</t>
  </si>
  <si>
    <t>De opbouw is uitgerust met led flitsverlichting amber links rechts, voor en achter op nader te bepalen positie.</t>
  </si>
  <si>
    <t>De opbouw is uitgerust met led flitsverlichting wit links rechts, voor en achter op nader te bepalen positie.</t>
  </si>
  <si>
    <t>De opbouw is uitgerust met led werklampen links rechts, voor en achter op nader te bepalen positie.</t>
  </si>
  <si>
    <t>De opbouw is uitgerust met led flitsverlichting amber links en rechts op nader te bepalen positie op of in sponningen of kopse kant van de achterklep ter verhoging van de verkeersveiligheid. .</t>
  </si>
  <si>
    <t>Foutmeldingssysteem waardoor service snel en doeltreffend uitgevoerd kan worden. Visuele waarschuwingsset middels led signalering.</t>
  </si>
  <si>
    <t>De portieren van het voertuig worden automatisch vergrendeld zodra het voertuig in beweging komt (bijvoorbeeld bij overschrijding van 5 km/u).
Het vergrendelingssysteem is storingsvrij en voldoet aan de geldende veiligheid en voertuigregelgeving en is compatibel met de centrale vergrendeling en afstandsbediening van het voertuig.</t>
  </si>
  <si>
    <t>De portieren kunnen te allen tijde handmatig worden vergrendeld en ontgrendeld via bediening vanaf de bestuurderspositie.
De portieren mogen niet automatisch ontgrendelen bij stilstand van het voertuig, tenzij dit handmatig wordt geactiveerd door de bestuurder of bij een noodsituatie (bijv. botsing met airbagactivatie). Deze maatregel is bedoeld om ongewenste toegang door derden (zoals burgers in de openbare ruimte) te voorkomen voor gemeentelijke diensten zoals handhaving.</t>
  </si>
  <si>
    <t>AdBlue-tank van minimaal 10 liter, vervaardigd uit een oxidatiebestendig materiaal (bijv. kunststof of roestvast staal), geschikt voor gebruik met ureumoplossing conform ISO 22241 / DIN 70070.</t>
  </si>
  <si>
    <t>Toelichting en aanvullende eisen:
- De tank dient zodanig gemonteerd te zijn dat deze eenvoudig en veilig te vullen is met een standaard vulpistool, zonder obstakels of afwijkende vulhoeken.
- De vulopening dient voorzien te zijn van een duidelijk herkenbare blauwe dop en een vergrendelingsmogelijkheid.
- Het ontwerp van de tank en de montagepositie dienen het eenvoudig aanbrengen van een tankring mogelijk te maken, zonder aanpassingen aan het chassis of carrosserie.</t>
  </si>
  <si>
    <t>Inrichting laadruimte is divers en geschiedt op aanvraag</t>
  </si>
  <si>
    <t>Leverancier blijft te allen tijde verantwoordelijk/ aansprakelijk voor het gehele voertuig inclusief de gevraagde en geleverde inrichting van de laadruimte.</t>
  </si>
  <si>
    <t>Boordspanning van 12 volt.</t>
  </si>
  <si>
    <t>Meer is wenselijk</t>
  </si>
  <si>
    <t>Korter is wenselijk</t>
  </si>
  <si>
    <t>exclusief aanbouwaccessoires</t>
  </si>
  <si>
    <t>exclusief spiegels en handgrepen</t>
  </si>
  <si>
    <t>Maximale draaicirkel van 11,000mm gemeten over de bumper</t>
  </si>
  <si>
    <t>Korter is wenselijk.</t>
  </si>
  <si>
    <t>Verstevigd tussenschot cabine laadruimte en bestand tegen zware dynamische belasting</t>
  </si>
  <si>
    <t>Rekening houdend met veelvuldig manoeuvreren in stedelijk gebied. Verkeersdrempels en het in werkstellen van de opbouw en zijn gebruikers op oneffen oppervlakten</t>
  </si>
  <si>
    <t>Verstevigde achterklep / laadklep en zijn scharnieren en afsluitmechanisme</t>
  </si>
  <si>
    <t>Rekening houdend met zware dynamische belasting, rekening houdend met, Veelvuldig manoeuvreren in stedelijk gebied. - Verkeersdrempels en het in werkstellen van de opbouw en zijn gebruikers op oneffen oppervlakten,</t>
  </si>
  <si>
    <t>Het is aan Gemeente om hier een keuze in te maken. Indien een achterklep wordt besteld, moet deze uitgerust kunnen worden met gasveren en volledig kunnen openen tot daklijn.</t>
  </si>
  <si>
    <t>Netto laadvermogen op kenteken bedraagt ten minste 800kg</t>
  </si>
  <si>
    <t>Meer is wenselijk.</t>
  </si>
  <si>
    <t>Maximale draaicirkel van 12,000mm gemeten over de bumper</t>
  </si>
  <si>
    <t>totaal gewicht voertuig incl lading</t>
  </si>
  <si>
    <t>Camerasysteem 360 graden.</t>
  </si>
  <si>
    <t>De laadbak is vervaardigd uit zeewaardig geanodiseerd aluminium voor duurzaamheid en corrosiebestendigheid.</t>
  </si>
  <si>
    <t>De vloer bestaat uit aluminium vloerprofielen met vlak oppervlak, inclusief aluminium zij- en achterregel (ongespoten).</t>
  </si>
  <si>
    <t>De opbouw is volledig afgelast waar nodig, met een vloeistofkerende dorpel aan de achterzijde.</t>
  </si>
  <si>
    <t>Hoogte zijborden: circa 300 mm</t>
  </si>
  <si>
    <t>Voorschot: minimaal 500 mm hoog, vervaardigd uit 25 mm aluminium bordprofiel, bevestigd aan drie kopschotbalken.</t>
  </si>
  <si>
    <t>Breedte: gelijk aan de breedte van de cabine, zonder zijdelingse uitsteking.</t>
  </si>
  <si>
    <t>Zijborden en achterbord zijn vervaardigd uit 25 mm aluminium bordprofielen.</t>
  </si>
  <si>
    <t>Zijborden en achterbord zijn scharnierend uitgevoerd, met degelijke sluitingen.</t>
  </si>
  <si>
    <t>De achterklep is verstevigd, afsluitbaar met gegalvaniseerde onderscharnieren.</t>
  </si>
  <si>
    <t>De achterklep opent/sluit automatisch via het kiepmechanisme en is afsluitbaar met Tico-sluitingen.</t>
  </si>
  <si>
    <t xml:space="preserve"> Achterklep voorzien van rood-witte reflecterende striping conform verkeersveiligheidsnormen.</t>
  </si>
  <si>
    <t>De laadbak is voorzien van een afsluitbaar afdeknet, eenvoudig over de gehele laadruimte te spannen.</t>
  </si>
  <si>
    <t>Het net is geschikt voor het veilig vervoeren van los materiaal en voldoet aan de geldende verkeersveiligheidsnormen.</t>
  </si>
  <si>
    <t>totaal combinatiegewicht voertuig incl aanhanger</t>
  </si>
  <si>
    <t>Maximale hoogte 1,950mm</t>
  </si>
  <si>
    <t>Maximale GVW 2.500 kg op kenteken</t>
  </si>
  <si>
    <t>Minimale GCW  2.750 kg op kenteken.</t>
  </si>
  <si>
    <t>Dubbele cabine met 4 portieren</t>
  </si>
  <si>
    <t>2x linkerzijde en 2x rechterzijde</t>
  </si>
  <si>
    <t>Maximale GVW 3.500 kg op kenteken</t>
  </si>
  <si>
    <t>Minimale GCW 2.751 kg op kenteken.</t>
  </si>
  <si>
    <t>Minimale lengte 6,300mm en maximaal 6,500mm .</t>
  </si>
  <si>
    <t>Maximale hoogte 2,300mm</t>
  </si>
  <si>
    <t>Minimale breedte 2,070mm en maximaal 2,100mm</t>
  </si>
  <si>
    <t>Maximale draaicirkel van 13.500 mm gemeten over de bumper</t>
  </si>
  <si>
    <t>Minimale netto laadvermogen op kenteken 1,000kg.</t>
  </si>
  <si>
    <t>Minimale lengte 5,300mm en maximaal 5,400mm .</t>
  </si>
  <si>
    <t>Maximale hoogte 1,800mm</t>
  </si>
  <si>
    <t>Permanente of inschakelbare vierwielaandrijving (4x4), geschikt voor gebruik op onverhard terrein, hellingen en onder natte of gladde omstandigheden</t>
  </si>
  <si>
    <t>Toelichting en aanvullende eisen:
- De vierwielaandrijving dient fabrieksmatig gemonteerd te zijn en onderdeel uit te maken van het originele voertuigontwerp.
- Indien sprake is van inschakelbare vierwielaandrijving, dient deze bediend te kunnen worden vanuit de cabine.
- Het voertuig dient voorzien te zijn van een differentieelblokkering of tractiecontrole voor verbeterde grip op moeilijk terrein.
- De leverancier dient bij levering een productspecificatie te overleggen waarin het type aandrijving en de werking wordt bevestigd.</t>
  </si>
  <si>
    <t>Verstevigde achterklep als een achterdeur/portier</t>
  </si>
  <si>
    <t>WATERINSTALLATIE</t>
  </si>
  <si>
    <t>Opbouw opties voor categorie 5</t>
  </si>
  <si>
    <t>De Chassis van het voertuig dient voorzien te zijn van een chassis en vering die bestand zijn tegen zware dynamische belasting, rekening houdend met, Veelvuldig manoeuvreren in stedelijk gebied. - Verkeersdrempels en het in werkstellen van de opbouw en zijn gebruikers op oneffen oppervlakten,</t>
  </si>
  <si>
    <t>Opbouw opties voor categorie 4</t>
  </si>
  <si>
    <t>BELADING VEEGVUILCONTAINER OPBOUW</t>
  </si>
  <si>
    <t>OPBOUW MOGELIJKHEDEN</t>
  </si>
  <si>
    <t>BELADING VEEGVUILCONTAINEROPBOUW</t>
  </si>
  <si>
    <t>Categorie 7, Pick-up 4 x 4, (Referentievoertuig: Ford Ranger 4x4 Dubbele Cabine)</t>
  </si>
  <si>
    <t>De Leverancier levert een open laadbakopbouw, bestemd voor gemeentelijke werkzaamheden in de openbare ruimte (groen, reiniging, infra).</t>
  </si>
  <si>
    <t>De Leverancier levert een open laadbakopbouw, geschikt voor montage op een chassis-cabine voertuig, bestemd voor gemeentelijke werkzaamheden in de openbare ruimte (groen, reiniging, infra). De opbouw voldoet aan onderstaande eisen:
Constructie en materiaal
- De laadbak is vervaardigd uit zeewaardig geanodiseerd aluminium.
- De vloer bestaat uit aluminium vloerprofielen met vlak oppervlak, inclusief aluminium zij- en achterregel (ongespoten).
- De opbouw is volledig afgelast waar nodig, met een vloeistofkerende dorpel aan de achterzijde.
Afmetingen en vormgeving
- Lengte: minimaal 3000 mm
- Hoogte zijborden: 300 mm
- Voorschot: 600 mm hoog, uit 25 mm aluminium bordprofiel, bevestigd aan vier kopschotbalken
- Breedte: gelijk aan de cabine, zonder zijdelingse uitsteking
- Laadbakhoogte: zo laag mogelijk opgebouwd met minimale achteroverhang
Zij- en achterborden
- Zijborden en achterbord zijn vervaardigd uit 25 mm aluminium bordprofielen.
- Zijborden en achterbord zijn scharnierend uitgevoerd, met degelijke sluitingen.
- De achterklep is verstevigd, afsluitbaar met gegalvaniseerde onderscharnieren.
- De achterklep opent/sluit automatisch via het kiepmechanisme en is afsluitbaar met Tico-sluitingen.
- Achterklep voorzien van rood-witte reflecterende striping.
Afdekvoorziening
- De laadbak is voorzien van een afsluitbaar net (afdeknet) dat eenvoudig over de gehele laadruimte gespannen kan worden.
- Het net is geschikt voor het veilig vervoeren van los materiaal en voldoet aan de geldende verkeersveiligheidsnormen.</t>
  </si>
  <si>
    <t>De Leverancier levert een vaste, achterover kiepende veegvuilbovenbouw, vervaardigd uit zeewaardig geanodiseerd aluminium, passend binnen de toegestane afmetingen van het chassis. De opbouw is volledig afgelast waar nodig en voorzien van een vloeistofkerende dorpel aan de achterzijde.
Technische specificaties:
- Afmetingen: Lengte ten minste 3000 mm, hoogte opbouw 1200 mm vanaf vloer, zijborden 300 mm hoog. Breedte gelijk aan cabine, zonder zijdelingse uitsteking.
- Vorm: Trapeziumvormig met schuine zijden onder ca. 60°.
- Laadbak: Zo laag mogelijk opgebouwd met minimale achteroverhang.
- Vloer: Aluminium vloerprofielen met vlak oppervlak, inclusief aluminium zij- en achterregel (ongespoten).
- Voorschot: 300 mm hoog, uit 25 mm aluminium bordprofiel, bevestigd aan vier kopschotbalken.
- Zijborden: Vast, uit 25 mm aluminium bordprofielen.
Achterklep:
- Verstevigd, afsluitbaar, met gegalvaniseerde bovenscharnieren.
- Automatisch openend/sluitend via kiepmechanisme, afsluitbaar met Tico-sluitingen.
- Voorzien van rood-witte reflecterende striping.
- Doorlopende aluminium achterklep met handmatige vergrendeling en gegalvaniseerde sluitingen.
Bovenbouw en schuifdeuren:
- Aluminium bovenbouw op cabinedakhoogte, zijwanden onder ca. 60°.
- Eén schuifdeur per zijde met handgrepen:
- Links: schuift van voor naar achter.
- Rechts: schuift van achter naar voor (of in overleg).
- Deuren afsluitbaar met haakslot, vergrendelbaar in open/gesloten stand.
Deurmechanisme:
- Lichtlopend dubbellagerprofiel met afdekkap/regengoot.
- Dubbele kunststof lagerwielen met stalen kogellagers in aluminium profielgoot.</t>
  </si>
  <si>
    <t>De Leverancier levert een hekkenwagenopbouw, geschikt voor montage op een chassis-cabine voertuig, bestemd voor gemeentelijke werkzaamheden in de openbare ruimte. De opbouw voldoet aan de volgende eisen:
Constructie en materiaal
- De laadbak is vervaardigd uit zeewaardig geanodiseerd aluminium.
- De vloer bestaat uit aluminium vloerprofielen met vlak oppervlak, inclusief aluminium zij- en achterregel (ongespoten).
- De opbouw is volledig afgelast waar nodig, met een vloeistofkerende dorpel aan de achterzijde.
Afmetingen en vormgeving
- Lengte: minimaal 3000 mm
- Hoogte zijborden: 300 mm
- Voorschot: 600 mm hoog, uit 25 mm aluminium bordprofiel, bevestigd aan vier kopschotbalken
- Breedte: gelijk aan de cabine, zonder zijdelingse uitsteking
- Laadbakhoogte: zo laag mogelijk opgebouwd met minimale achteroverhang
Zij- en achterborden
- Zij- en achterborden zijn vervaardigd uit 25 mm aluminium bordprofielen.
- Alle borden zijn scharnierend uitgevoerd met degelijke sluitingen.
- De achterklep is verstevigd, voorzien van gegalvaniseerde onderscharnieren.
- De achterklep opent/sluit automatisch via het kiepmechanisme en is afsluitbaar met Tico-sluitingen.
- Achterklep voorzien van rood-witte reflecterende striping.
Hekwerkopbouw
- Op de zijborden en het voorschot is een vast hekwerk gemonteerd.
- Het hekwerk is vervaardigd uit gesloten metaalgaas of geperforeerd plaatmateriaal, waarbij geen enkele opening groter is dan 30 mm.
- Het hekwerk is stevig bevestigd en geschikt voor het veilig vervoeren van los materiaal, groenafval of hekwerken.
Afdekvoorziening (hemellicht)
- De laadruimte is voorzien van een afsluitbaar afdeknet dat het hemellicht volledig afsluit.
Het net wordt geleverd inclusief: Bindrail, Spanhaken, Elastieken
Het net is eenvoudig over de gehele laadruimte te spannen en voldoet aan de geldende verkeersveiligheidsnormen.</t>
  </si>
  <si>
    <t>De Leverancier dient aan beide zijden van het voertuig (links en rechts) een roestvrijstalen (RVS) gereedschapskist te monteren onder de laadvloeropbouw, tussen de voor- en achteras.
Technische Specificaties:
Aantal: 2 stuks (1 links, 1 rechts)
Materiaal: Roestvrij staal (RVS), minimaal zeewaterbestendige kwaliteit AISI 304
Afmetingen per kist (BxHxD): Circa 1000 mm breed x 400 mm hoog x 400 mm diep
(Afwijking van maximaal ±5% toegestaan, mits functioneel gelijkwaardig en passend binnen de beschikbare ruimte)
Plaatsing: Onder de laadvloeropbouw, tussen de assen, zodanig bevestigd dat:
De bodemvrijheid niet wordt belemmerd
De kisten goed bereikbaar zijn voor de gebruiker
De structurele integriteit van het voertuig niet wordt aangetast
Bevestiging: De gereedschapskisten dienen stevig bevestigd te worden aan het chassis of subframe met corrosiebestendige bevestigingsmaterialen
Sluiting: Voorzien van afsluitbare RVS sloten met gelijksluitende sleutels (minimaal 2 sleutels per kist)
Waterdichtheid: De kisten dienen spatwaterdicht te zijn (minimaal IP54)
Afwerking: Kisten dienen voorzien te zijn van een degelijke afwerking zonder scherpe randen of bramen</t>
  </si>
  <si>
    <t>Een RVS gereedschapskist, afmetingen 600 x 600 mm, uitgevoerd met twee deuren, en een tussenschot. Uitvoering  van de kist in nader overleg met de Gemeente.</t>
  </si>
  <si>
    <t>Aan het chassis is een waterwerende (afdichting volgens IP44) RVS kist gemonteerd, zo groot mogelijk. De kist is afsluitbaar met een sleutel. Uitvoering en plaatsing in overleg tussen Gemeente en opdrachtnemer na gunning</t>
  </si>
  <si>
    <t>De Leverancier dient een roestvrijstalen (RVS) gereedschapskist te leveren en te monteren op het voertuig, met de volgende specificaties:
Aantal: 1 stuks
Materiaal: Roestvrij staal (RVS), minimaal zeewaterbestendige kwaliteit AISI 304
Afmetingen (BxHxD): Circa 600 mm x 600 mm x zo breed mogelijk binnen beschikbare ruimte
Plaatsing: Tegen het achterbord of tussen de cabine en de laadbak, in overleg met de Gemeente na gunning
Deksel: Uitgevoerd met een scharnierend deksel, afsluitbaar met een RVS-slot en gelijksluitende sleutel (minimaal 2 sleutels)
Indeling: Voorzien van een vast tussenschot voor gescheiden opslag
Bevestiging: Stevig bevestigd aan chassis of subframe met corrosiebestendige bevestigingsmaterialen
Waterdichtheid: Minimaal IP54 (spatwaterdicht)
Afwerking: Degelijke afwerking zonder scherpe randen of bramen</t>
  </si>
  <si>
    <t>De Leverancier dient een roestvrijstalen (RVS) gereedschapskist te leveren en te monteren op het voertuig, met de volgende specificaties:
Aantal: 1 stuks
Materiaal: Roestvrij staal (RVS), minimaal zeewaterbestendige kwaliteit AISI 304
Afmetingen (BxHxD): Minimaal 1200 mm hoog/ niet hoger dan de cabine x 600 mm diep x zo breed mogelijk binnen beschikbare ruimte
Plaatsing: Tegen het achterbord of tussen de cabine en de laadbak, in overleg met de Gemeente na gunning
Toegang: Voorzien van twee vrij toegankelijke deuren (links en rechts), elk afsluitbaar met een RVS-slot en gelijksluitende sleutel (minimaal 2 sleutels per deur)
Indeling: Voorzien van drie plateau’s (legborden) voor het overzichtelijk opbergen van gereedschappen
Bevestiging: Stevig bevestigd aan chassis of subframe met corrosiebestendige bevestigingsmaterialen
Waterdichtheid: Minimaal IP54 (spatwaterdicht)
Afwerking: Degelijke afwerking zonder scherpe randen of bramen</t>
  </si>
  <si>
    <t>De Laadkraan dient voorzien te zijn van centrale vetsmering en indicatielamp op dashboard voor te laag vetniveau. Vetsoort/leverancier t.b.v. centrale vetsmering wordt in samenwerking met de Gemeente bepaald</t>
  </si>
  <si>
    <t>Het voertuig is bij voorkeur uitgerust met volledige LED-verlichting voor alle buitenverlichting (voor-, achter-, zij- en markeringsverlichting), uitgevoerd in automotive kwaliteit.</t>
  </si>
  <si>
    <t>Duurzaamheid en energiebeheer
- De verlichting is geïntegreerd in het laad- en energiesysteem van het voertuig en heeft een lage belasting op de accu.
- Indien het voertuig is uitgerust met een tweede accu of DC/DC-omvormer, is de verlichting hierop afgestemd om onafhankelijk functioneren te garanderen.</t>
  </si>
  <si>
    <t>Indien het voertuig wordt ingezet in de openbare ruimte (groen, reiniging, infra), is het aanvullend voorzien van:
- LED-werklampen aan achterzijde of zijkant, bedienbaar vanuit cabine of opbouw;
- Oranje zwaailicht of flitslampen (LED), conform de Regeling optische en geluidssignalen;</t>
  </si>
  <si>
    <t>Categorie 1: Bestelauto met laadvolume van max 4,5m3 (max. gewicht 2.500 kg)</t>
  </si>
  <si>
    <t>Categorie 2, Chassis enkele cabine (max. gewicht 2.500 kg)</t>
  </si>
  <si>
    <t>Categorie 2, Bestelauto met een laadvolume van min. 4.5 m3 (max. gewicht 2.500 kg)</t>
  </si>
  <si>
    <t>Categorie 4, Chassis dubbele cabine met kiplaadbak (max. gewicht 3.500 kg)</t>
  </si>
  <si>
    <t>Categorie 5: Chassis enkele cabine kleiner met kiplaadbak (max. gewicht 3.500 kg)</t>
  </si>
  <si>
    <t>Categorie 6, Pick-up  (max. gewicht 3.500 kg)</t>
  </si>
  <si>
    <t>VERLICHTING OPBOUW</t>
  </si>
  <si>
    <t>Bestuurdersstoel in hoogte verstelbaar met armsteun, rugverstelling, hoogteverstelling en lendesteun</t>
  </si>
  <si>
    <t>inclusief verwarming</t>
  </si>
  <si>
    <t>1. VEILIGHEID</t>
  </si>
  <si>
    <t>2. REMSYSTEEM</t>
  </si>
  <si>
    <t>3. AANDRIJFLIJN</t>
  </si>
  <si>
    <t>4. ACCU / BATTERIJ / DYNAMO</t>
  </si>
  <si>
    <t>5. CHASSIS</t>
  </si>
  <si>
    <t>6. VERLICHTING</t>
  </si>
  <si>
    <t>7. BANDEN</t>
  </si>
  <si>
    <t>8. RIJMANAGEMENT</t>
  </si>
  <si>
    <t>9. SPIEGELS</t>
  </si>
  <si>
    <t>10. SIGNALERING</t>
  </si>
  <si>
    <t>11. BEDIENING</t>
  </si>
  <si>
    <t>12. AFWERKING</t>
  </si>
  <si>
    <t>13. STOELEN EN BANKEN</t>
  </si>
  <si>
    <t>14. RUITEN</t>
  </si>
  <si>
    <t>15. LAADRUIMTE</t>
  </si>
  <si>
    <t>16. ASSESOIRES</t>
  </si>
  <si>
    <t>1.1</t>
  </si>
  <si>
    <t>1.3</t>
  </si>
  <si>
    <t>1.4</t>
  </si>
  <si>
    <t>1.2</t>
  </si>
  <si>
    <t>1.5</t>
  </si>
  <si>
    <t>1.6</t>
  </si>
  <si>
    <t>1.7</t>
  </si>
  <si>
    <t>1.8</t>
  </si>
  <si>
    <t>1.9</t>
  </si>
  <si>
    <t>1.10</t>
  </si>
  <si>
    <t>1.11</t>
  </si>
  <si>
    <t>1.12</t>
  </si>
  <si>
    <t>1.13</t>
  </si>
  <si>
    <t>1.14</t>
  </si>
  <si>
    <t>1.15</t>
  </si>
  <si>
    <t>1.16</t>
  </si>
  <si>
    <t>1.17</t>
  </si>
  <si>
    <t>1.18</t>
  </si>
  <si>
    <t>1.19</t>
  </si>
  <si>
    <t>2.1</t>
  </si>
  <si>
    <t>2.2</t>
  </si>
  <si>
    <t>2.3</t>
  </si>
  <si>
    <t>2.4</t>
  </si>
  <si>
    <t>3.1</t>
  </si>
  <si>
    <t>3.2</t>
  </si>
  <si>
    <t>3.3</t>
  </si>
  <si>
    <t>3.4</t>
  </si>
  <si>
    <t>3.5</t>
  </si>
  <si>
    <t>3.6</t>
  </si>
  <si>
    <t>3.7</t>
  </si>
  <si>
    <t>4.1</t>
  </si>
  <si>
    <t>4.2</t>
  </si>
  <si>
    <t>4.3</t>
  </si>
  <si>
    <t>4.4</t>
  </si>
  <si>
    <t>4.5</t>
  </si>
  <si>
    <t>4.6</t>
  </si>
  <si>
    <t>4.7</t>
  </si>
  <si>
    <t>4.8</t>
  </si>
  <si>
    <t>4.9</t>
  </si>
  <si>
    <t>5.1</t>
  </si>
  <si>
    <t>5.2</t>
  </si>
  <si>
    <t>5.3</t>
  </si>
  <si>
    <t>6.1</t>
  </si>
  <si>
    <t>6.2</t>
  </si>
  <si>
    <t>6.3</t>
  </si>
  <si>
    <t>6.4</t>
  </si>
  <si>
    <t>6.5</t>
  </si>
  <si>
    <t>6.6</t>
  </si>
  <si>
    <t>6.7</t>
  </si>
  <si>
    <t>6.8</t>
  </si>
  <si>
    <t>6.9</t>
  </si>
  <si>
    <t>6.10</t>
  </si>
  <si>
    <t>6.11</t>
  </si>
  <si>
    <t>6.12</t>
  </si>
  <si>
    <t>7.1</t>
  </si>
  <si>
    <t>7.2</t>
  </si>
  <si>
    <t>7.3</t>
  </si>
  <si>
    <t>7.4</t>
  </si>
  <si>
    <t>8.1</t>
  </si>
  <si>
    <t>8.2</t>
  </si>
  <si>
    <t>8.3</t>
  </si>
  <si>
    <t>8.4</t>
  </si>
  <si>
    <t>8.5</t>
  </si>
  <si>
    <t>8.6</t>
  </si>
  <si>
    <t>8.7</t>
  </si>
  <si>
    <t>8.8</t>
  </si>
  <si>
    <t>8.9</t>
  </si>
  <si>
    <t>8.10</t>
  </si>
  <si>
    <t>8.11</t>
  </si>
  <si>
    <t>8.12</t>
  </si>
  <si>
    <t>8.13</t>
  </si>
  <si>
    <t>8.14</t>
  </si>
  <si>
    <t>9.1</t>
  </si>
  <si>
    <t>9.2</t>
  </si>
  <si>
    <t>9.3</t>
  </si>
  <si>
    <t>9.4</t>
  </si>
  <si>
    <t>9.5</t>
  </si>
  <si>
    <t>9.6</t>
  </si>
  <si>
    <t>10.1</t>
  </si>
  <si>
    <t>10.2</t>
  </si>
  <si>
    <t>10.3</t>
  </si>
  <si>
    <t>10.4</t>
  </si>
  <si>
    <t>10.5</t>
  </si>
  <si>
    <t>10.6</t>
  </si>
  <si>
    <t>10.7</t>
  </si>
  <si>
    <t>10.8</t>
  </si>
  <si>
    <t>10.9</t>
  </si>
  <si>
    <t>10.10</t>
  </si>
  <si>
    <t>10.11</t>
  </si>
  <si>
    <t>10.12</t>
  </si>
  <si>
    <t>10.13</t>
  </si>
  <si>
    <t>10.14</t>
  </si>
  <si>
    <t>10.15</t>
  </si>
  <si>
    <t>10.16</t>
  </si>
  <si>
    <t>11.1</t>
  </si>
  <si>
    <t>11.2</t>
  </si>
  <si>
    <t>11.3</t>
  </si>
  <si>
    <t>11.4</t>
  </si>
  <si>
    <t>11.5</t>
  </si>
  <si>
    <t>11.6</t>
  </si>
  <si>
    <t>11.7</t>
  </si>
  <si>
    <t>11.8</t>
  </si>
  <si>
    <t>12.1</t>
  </si>
  <si>
    <t>12.2</t>
  </si>
  <si>
    <t>12.3</t>
  </si>
  <si>
    <t>12.4</t>
  </si>
  <si>
    <t>12.5</t>
  </si>
  <si>
    <t>12.6</t>
  </si>
  <si>
    <t>12.7</t>
  </si>
  <si>
    <t>12.8</t>
  </si>
  <si>
    <t>12.9</t>
  </si>
  <si>
    <t>12.10</t>
  </si>
  <si>
    <t>12.11</t>
  </si>
  <si>
    <t>12.12</t>
  </si>
  <si>
    <t>12.13</t>
  </si>
  <si>
    <t>13.1</t>
  </si>
  <si>
    <t>13.2</t>
  </si>
  <si>
    <t>13.3</t>
  </si>
  <si>
    <t>13.4</t>
  </si>
  <si>
    <t>14.1</t>
  </si>
  <si>
    <t>14.2</t>
  </si>
  <si>
    <t>14.3</t>
  </si>
  <si>
    <t>14.4</t>
  </si>
  <si>
    <t>14.5</t>
  </si>
  <si>
    <t>14.6</t>
  </si>
  <si>
    <t>14.7</t>
  </si>
  <si>
    <t>14.8</t>
  </si>
  <si>
    <t>14.9</t>
  </si>
  <si>
    <t>15.1</t>
  </si>
  <si>
    <t>15.2</t>
  </si>
  <si>
    <t>15.3</t>
  </si>
  <si>
    <t>15.4</t>
  </si>
  <si>
    <t>15.5</t>
  </si>
  <si>
    <t>15.6</t>
  </si>
  <si>
    <t>15.7</t>
  </si>
  <si>
    <t>16.1</t>
  </si>
  <si>
    <t>16.2</t>
  </si>
  <si>
    <t>16.3</t>
  </si>
  <si>
    <t>16.4</t>
  </si>
  <si>
    <t>16.5</t>
  </si>
  <si>
    <t>16.6</t>
  </si>
  <si>
    <t>16.7</t>
  </si>
  <si>
    <t>16.8</t>
  </si>
  <si>
    <t>16.9</t>
  </si>
  <si>
    <t>16.10</t>
  </si>
  <si>
    <t>16.11</t>
  </si>
  <si>
    <t>16.12</t>
  </si>
  <si>
    <r>
      <t>Minimale breedte 1,850mm en maximaal 1,9</t>
    </r>
    <r>
      <rPr>
        <sz val="11"/>
        <color rgb="FFFF0000"/>
        <rFont val="Corbel"/>
        <family val="2"/>
      </rPr>
      <t>5</t>
    </r>
    <r>
      <rPr>
        <sz val="11"/>
        <rFont val="Corbel"/>
        <family val="2"/>
      </rPr>
      <t>0mm</t>
    </r>
  </si>
  <si>
    <r>
      <t xml:space="preserve">Maximale draaicirkel van </t>
    </r>
    <r>
      <rPr>
        <sz val="11"/>
        <color rgb="FFFF0000"/>
        <rFont val="Corbel"/>
        <family val="2"/>
      </rPr>
      <t>13,0</t>
    </r>
    <r>
      <rPr>
        <sz val="11"/>
        <rFont val="Corbel"/>
        <family val="2"/>
      </rPr>
      <t>00mm gemeten over de bumper</t>
    </r>
  </si>
  <si>
    <r>
      <t>Maximale draaicirkel van 12,</t>
    </r>
    <r>
      <rPr>
        <sz val="11"/>
        <color rgb="FFFF0000"/>
        <rFont val="Corbel"/>
        <family val="2"/>
      </rPr>
      <t>7</t>
    </r>
    <r>
      <rPr>
        <sz val="11"/>
        <rFont val="Corbel"/>
        <family val="2"/>
      </rPr>
      <t>00mm gemeten over de bumper</t>
    </r>
  </si>
  <si>
    <t>Maximale draaicirkel van 13.900 mm gemeten over de bumper</t>
  </si>
  <si>
    <t>De installatie wordt aangedreven door een elektrisch of elektro-hydraulisch systeem, gevoed door het voertuig (12V) of een geïntegreerd accupakket.</t>
  </si>
  <si>
    <t>De achterdeuren, indien er achterdeuren worden besteld, scharnieren met een marge van 170&gt; 185 graden met vastzetinrichting.</t>
  </si>
  <si>
    <t>Lengte laadbak: minimaal 1800 mm, maximaal 2430 mm (afhankelijk van het gekozen voertuigtype).</t>
  </si>
  <si>
    <t>Minimale breedte 1800mm en maximaal 1920mm</t>
  </si>
  <si>
    <t>Minimale GCW  5.000 kg op kenteken.</t>
  </si>
  <si>
    <t>Scharnieren met een marge van 170 &gt; 185 graden met vastzetinrichting, indien voorzien van achterdeuren</t>
  </si>
  <si>
    <t>Netto laadvermogen op kenteken van minimaal 660 kg</t>
  </si>
  <si>
    <t>Bijrijderstoel of -bank met verstelbare rugleuning en een hoofdsteun die verstelbaar is in hoogte en voldoet aan de geldende veiligheidsnormen. Geïntegreerde hoofdsteunen mogen optioneel worden aangeboden, mits deze voldoen aan dezelfde veiligheidsnormen</t>
  </si>
  <si>
    <t>Een efficiënt systeem dat aantoonbaar dezelfde functionaliteit biedt (snel ontwasemen en ontdooien van de voorruit) wordt als gelijkwaardig beschouwd</t>
  </si>
  <si>
    <t>Centraal geplaatst, mogen fysiek van elkaar gescheiden zijn</t>
  </si>
  <si>
    <t>Voorbeelden bij eis 118 (n.a.v. NvI vraag 116):</t>
  </si>
  <si>
    <t>Voorbeelden bij eis 119 (n.a.v. NvI vraag 117):</t>
  </si>
  <si>
    <t xml:space="preserve">akoestisch niet-uitschakelbare </t>
  </si>
  <si>
    <t>Niet van toepassing op automatisch schakelende versnellingsbakken</t>
  </si>
  <si>
    <t>Nvi vraag</t>
  </si>
  <si>
    <t xml:space="preserve">Het instrumentenpaneel is voorzien van een digitale display met een diagonaal van minimaal 3" en maximaal 8". </t>
  </si>
  <si>
    <t xml:space="preserve">Geïntegreerd multimediasysteem en digitaal bestuurdersdisplay, 
</t>
  </si>
  <si>
    <t>- De LED-verlichting is bestand tegen trillingen, vocht en vuil (minimaal IP67 voor buitencomponenten).
- Alternatieve verlichtingstechnologieën (zoals halogeen of xenon) zijn toegestaan, mits:
* Voldoet aan ECE-regelgeving en voorzien van E-keurmerk
* Lichtopbrengst en zichtbaarheid gelijkwaardig zijn aan LED
* Energieverbruik en levensduur aantoonbaar binnen acceptabele marges vallen t.o.v. LED.</t>
  </si>
  <si>
    <t>Netto maximaal 
laadvermogen tussen 700 en 1.050 kg</t>
  </si>
  <si>
    <t>Indien, ondanks optimalisatievoorstellen, het netto laadvermogen op kenteken structureel de gestelde grenswaarde overschrijdt, kan in overleg worden besloten over te schakelen op een voertuig dat onder het C-rijbewijs valt.</t>
  </si>
  <si>
    <t>Netto maximaal laadvermogen tussen 700 en 1.050 kg</t>
  </si>
  <si>
    <t>Minimale lengte 4.500mm en maximaal 5.150mm .</t>
  </si>
  <si>
    <t>Categorieën 1 t/m 7 Het voertuig is standaard uitgerust met een handgeschakelde transmissie met minimaal 5 versnellingen. Optie voor automatische transmissie (Categorieën 3 t/m 5) Voor voertuigen in categorie 3 t/m 5 dient een automatische transmissie als optie beschikbaar te zijn, waarbij deze transmissie is voorzien van minimaal 6 versnellingen.</t>
  </si>
  <si>
    <t>Minimale breedte 1,850mm en maximaal 1,950mm</t>
  </si>
  <si>
    <t>Brandstoftank minimaal 56 liter, vervaardigd uit een oxidatiebestendig materiaal (bijv. kunststof of roestvast staal), geschikt voor dieselbrandstof. Voor categorie 1 s een minimale tankinhoud van 50 liter toegestaan mits aan alle overige voorwaarden wordt voldaan.</t>
  </si>
  <si>
    <t>of een door Gemeente goedgekeurde witte kleur zoals bijv. standaard "zuiver wit"</t>
  </si>
  <si>
    <t>Korter is wenselijk. De maximale draaicirkel van 11.000 mm wordt gehanteerd volgens de methode “tussen trottoirs” (kerb-to-kerb). Indien een inschrijver uitsluitend een waarde volgens “tussen muren” (wall-to-wall) kan opgeven, wordt een verruiming van maximaal 400 mm toegestaan, mits het voertuig voldoet aan alle overige inzetbaarheidseisen</t>
  </si>
  <si>
    <t>Maximale hoogte 1,878mm</t>
  </si>
  <si>
    <t>Minimale lengte 4500mm en maximaal 4850mm .</t>
  </si>
  <si>
    <t>Maximale hoogte 1865mm</t>
  </si>
  <si>
    <t>Minimale breedte 1800mm en maximaal 1860mm</t>
  </si>
  <si>
    <t>Is vervallen</t>
  </si>
  <si>
    <t>Vervallen</t>
  </si>
  <si>
    <t>: De steunpoten van de Laadkraan zijn voorzien van: Steunpoten met stempelplaten, opgeborgen in gemakkelijk bereikbare, afsluitbare opbergvakken nabij de kraan. Knipperlampen op elke steunpoot, die automatisch inschakelen zodra de steunpoten uit transportpositie worden gebracht.</t>
  </si>
  <si>
    <t>Het liftsysteem is uitgevoerd als hydraulisch systeem of een volledig elektrisch systeem, mits het elektrische systeem:
Functioneel gelijkwaardig is aan het hydraulische systeem.
Voldoet aan alle prestatie- en veiligheidseisen. Geschikt voor het ledigen van 240 liter Containers.</t>
  </si>
  <si>
    <t>Zwenksysteem met tandheugelzwenkmechanisme. De kraan heeft een maximaal zwenkbereik van 330°.</t>
  </si>
  <si>
    <t>vervallen</t>
  </si>
  <si>
    <t>Sandwichplaten zijn toegestaan</t>
  </si>
  <si>
    <t>De containeropbouw moet zijn voorzien van een verlengde vuilgeleideplaat die ervoor zorgt dat bij het storten van vuil de achterbumper niet geraakt wordt met vuil en het vuil gecontroleerd en volledig in de vuilcontainer terechtkomt, zonder morsen.</t>
  </si>
  <si>
    <t>De laadbak moet volledig vloeistofdicht zijn uitgevoerd:
Vloer, zijwanden en achterwand volledig afgelast en vloeistofdicht.
Naden en verbindingen zodanig geconstrueerd dat geen vloeistof kan weglekken.
Bij toepassing van scharnierende zijborden moet een opstaande rand aanwezig zijn die lekkage voorkomt bij normaal gebruik.</t>
  </si>
  <si>
    <t>Een 15mm betonplex laadvloer met een glad alluminium oppervlak is toegestaan</t>
  </si>
  <si>
    <t>waarbij de indicatie voor lage bandenspanning wordt aangegeven, in/op het dashboard en dat het systeem een waarschuwing geeft voor afwijkingen ten opzichte van de ingestelde basiswaarden?.</t>
  </si>
  <si>
    <t>Het geïntegreerde multimediasysteem beschikt over een touchscreen met een diagonaal van minimaal 6" en maximaal 10". Het systeem voldoet aan de volgende eisen:
•	Ondersteuning voor DAB+ radio
•	Bluetooth-functionaliteit voor handsfree bellen
•	USB-aansluiting
•	Automute-functie bij inkomende gesprekken
•	Bediening via stuurwielbediening
•	Minimaal 2 luidsprekers
Bediening van het systeem is mogelijk via stuurwielbediening. Het systeem is uitgerust met minimaal 2 luidsprekers. Indien van toepassing: het systeem mag ook voorzien zijn van een U-Connect (of eigen systeem) 5" touchscreen, mits dit voldoet aan bovenstaande functionele eisen.</t>
  </si>
  <si>
    <t>Minimale breedte 1900mm en maximaal 2010mm</t>
  </si>
  <si>
    <t>Maximaal GVW 3500kg op kenteken</t>
  </si>
  <si>
    <t>Minimaal GCW  2751kg op kenteken.</t>
  </si>
  <si>
    <t>Minimale lengte 5000mm en maximaal 5480mm .</t>
  </si>
  <si>
    <t>Maximale hoogte 1967mm</t>
  </si>
  <si>
    <t>Maximale draaicirkel van 12500 mm gemeten over de bumper</t>
  </si>
  <si>
    <t>Laadbakhoogte: zo laag mogelijk opgebouwd, met minimale achteroverhang (max. 401 mm achter de achteras).</t>
  </si>
  <si>
    <t>Voldoet deze bediening als gelijkwaardig alternatief voor de gevraagde noodstopschakelaar?</t>
  </si>
  <si>
    <t>Indien uitgevoerd met een afstandsbediening met press-and-hold bediening, die de beweging direct stopt wanneer wordt losgelaten, wordt gezien als gelijkwaardig alternatief.</t>
  </si>
  <si>
    <t>Een afstandsbediening met press-and-hold bediening, waarbij de beweging onmiddellijk stopt zodra de knop wordt losgelaten, biedt een gelijkwaardige veiligheidsfunctie en voldoet dus ook.</t>
  </si>
  <si>
    <t>Bij een laadkraan dient er een veilige opstap of werkplatform aanwezig te zijn. Dit is nodig zodat de bedienende collega op hoogte kan staan en goed zicht heeft op zijn werkzaamheden.</t>
  </si>
  <si>
    <t>plaatsing in overleg bij configuratie</t>
  </si>
  <si>
    <t>De laadkraan dient voorzien te zijn van diverse smeerpunten die toegankelijk zijn voor periodiek onderhoud. De smeerpunten moeten duidelijk herkenbaar en goed bereikbaar zijn, zodat handmatige smering conform de onderhoudsvoorschriften eenvoudig kan worden uitgevoerd,</t>
  </si>
  <si>
    <t>Als de Veegvuilcontaineropbouw en zijn hydraulisch liftsysteem in werking treed word het werkgebied van de lift afgetekend met een lasermarkering op het wegdek om veilig te kunnen weken in publieke ruimtes</t>
  </si>
  <si>
    <t>Akkoord bij schijfremmen op vooras en trommelremmen op achteras.</t>
  </si>
  <si>
    <t>Bij voertuigen met dubbele achterdeuren moet het mogelijk zijn één deur (de hoofddeur) afzonderlijk te openen, zonder dat de andere deur automatisch ontgrendelt of openvalt. De tweede deur blijft vergrendeld totdat deze bewust wordt ontgrendeld door de gebruiker</t>
  </si>
  <si>
    <t>1. Dubbelcabine – Categorieën 4 t/m 5
De beglazing van de tweede zitrij mag te openen zijn via rolramen, kiep-/draairamen, schuiframen of gelijkwaardig.
Bediening van te openen ramen mag handmatig of elektrisch zijn en moet deze voldoen aan gangbare veiligheids- en comfortnormen.
2. Pick-ups – Categorie 6 en 7
Vast glas is toegestaan, mits de fabrikant aantoonbaar voorziet in adequate ventilatie/klimaatvoorziening voor de tweede zitrij.
Indien ramen wel te openen zijn, geldt dezelfde acceptatie als bij categorieën 1 t/m 5.</t>
  </si>
  <si>
    <t>Het voertuig moet zijn uitgerust met een niet-uitschakelbare akoestische waarschuwing die automatisch klinkt wanneer:
-	Portieren niet gesloten zijn, of
-	Verbruikers niet in de nulstand staan</t>
  </si>
  <si>
    <t>In de vorm van Apple en Google carplay. De meedraaiende kaart wordt bij voorkeur geprojecteerd op het scherm van het entertainmentsysteem, in combinatie met radio en telefoon</t>
  </si>
  <si>
    <t>Het is mogelijk dat één bevestigingspunt zich aan de voorzijde bevindt en één aan de achterzijde</t>
  </si>
  <si>
    <t>Het voertuig is voorzien van:
- Dagrijverlichting (DRL) in LED- of gelijkwaardige uitvoering;
- Automatische lichtsensor voor inschakeling van dimlicht bij schemer/donker;
- Mistlampen vóór en achter;
- Hoog geplaatste derde remlicht;
- Zijmarkeringslichten indien dit wettelijk verplicht is. Voor voertuigen waar dit niet verplicht is, is zijmarkeringsverlichting optioneel</t>
  </si>
  <si>
    <t>Er dient een laadstroomstekker gemonteerd te worden voor eventuele starthulp. De positie en soort/ mennekes laadstoomstekker wordt door de opdrachtgever bepaald</t>
  </si>
  <si>
    <t>Het voertuig is uitgerust met een energie-efficiënt laadsysteem dat voldoet aan de volgende eisen:
Slimme dynamo die communiceert met de ECU en energie-efficiënt laadt (inclusief recuperatief laden), met een capaciteit afgestemd op het elektrisch verbruik van het voertuig en opbouw: minimaal 150A voor standaard voertuigen en tot 220A voor voertuigen met zware elektrische verbruikers;
Ondersteuning voor Euro 6 emissie-eisen en start-stop functionaliteit;
Elektronisch geregelde brandstofpomp;
ECO-knop voor brandstofbesparende rijmodus.</t>
  </si>
  <si>
    <t>Toelichting en aanvullende eisen:
- De tank dient zodanig gemonteerd te zijn dat deze eenvoudig en veilig te vullen is met een standaard vulpistool, zonder obstakels of afwijkende vulhoeken.
- De vulopening dient voorzien te zijn van een vergrendelbare tankdop danwel een vergrendelbare tankklep die zich vóór de tankdop bevindt
- Het ontwerp van de tank en de montagepositie dienen het eenvoudig aanbrengen van een tankring mogelijk te maken, zonder aanpassingen aan het chassis of carrosserie.</t>
  </si>
  <si>
    <t>Het voertuig moet voorzien zijn van een volledige voorbereiding voor montage van een dodehoekcamera</t>
  </si>
  <si>
    <t>Het voertuig moet beschikken over een systeem dat na een botsing automatisch remdruk uitoefent om het risico op een tweede aanrijding te beperken.
Het systeem moet:
Direct en zelfstandig activeren zodra een botsing is gedetecteerd;
Werken wanneer de brandstoftoevoer is onderbroken;
Geen handmatige actie van de bestuurder vereisen;
Compatibel zijn met bestaande veiligheidssystemen (ABS, ESC).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</si>
</sst>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orbe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Century Gothic"/>
      <family val="2"/>
    </font>
    <font>
      <b/>
      <sz val="11"/>
      <name val="Calibri"/>
      <family val="2"/>
      <scheme val="minor"/>
    </font>
    <font>
      <sz val="10"/>
      <name val="Arial"/>
      <family val="2"/>
    </font>
    <font>
      <b/>
      <sz val="11"/>
      <color theme="1"/>
      <name val="Corbel"/>
      <family val="2"/>
    </font>
    <font>
      <sz val="11"/>
      <color theme="1"/>
      <name val="Calibri"/>
      <family val="2"/>
    </font>
    <font>
      <sz val="11"/>
      <name val="Corbel"/>
      <family val="2"/>
    </font>
    <font>
      <b/>
      <sz val="11"/>
      <name val="Corbel"/>
      <family val="2"/>
    </font>
    <font>
      <sz val="11"/>
      <color rgb="FF000000"/>
      <name val="Corbel"/>
      <family val="2"/>
    </font>
    <font>
      <b/>
      <sz val="10"/>
      <name val="Corbel"/>
      <family val="2"/>
    </font>
    <font>
      <b/>
      <sz val="10"/>
      <color theme="1"/>
      <name val="Corbel"/>
      <family val="2"/>
    </font>
    <font>
      <sz val="10"/>
      <color theme="1"/>
      <name val="Corbel"/>
      <family val="2"/>
    </font>
    <font>
      <b/>
      <sz val="14"/>
      <color theme="0"/>
      <name val="Corbel"/>
      <family val="2"/>
    </font>
    <font>
      <b/>
      <sz val="9"/>
      <name val="Century Gothic"/>
      <family val="2"/>
    </font>
    <font>
      <b/>
      <sz val="9"/>
      <color theme="1"/>
      <name val="Corbel"/>
      <family val="2"/>
    </font>
    <font>
      <sz val="9"/>
      <color theme="1"/>
      <name val="Calibri"/>
      <family val="2"/>
      <scheme val="minor"/>
    </font>
    <font>
      <sz val="9"/>
      <name val="Calibri"/>
      <family val="2"/>
      <scheme val="minor"/>
    </font>
    <font>
      <sz val="9"/>
      <color theme="1"/>
      <name val="Corbel"/>
      <family val="2"/>
    </font>
    <font>
      <sz val="8"/>
      <name val="Corbel"/>
      <family val="2"/>
    </font>
    <font>
      <sz val="11"/>
      <color rgb="FFFF0000"/>
      <name val="Corbel"/>
      <family val="2"/>
    </font>
    <font>
      <strike/>
      <sz val="9"/>
      <name val="Calibri"/>
      <family val="2"/>
      <scheme val="minor"/>
    </font>
    <font>
      <strike/>
      <sz val="11"/>
      <color theme="1"/>
      <name val="Corbel"/>
      <family val="2"/>
    </font>
    <font>
      <strike/>
      <sz val="11"/>
      <color theme="1"/>
      <name val="Calibri"/>
      <family val="2"/>
      <scheme val="minor"/>
    </font>
    <font>
      <strike/>
      <sz val="9"/>
      <color theme="1"/>
      <name val="Calibri"/>
      <family val="2"/>
      <scheme val="minor"/>
    </font>
    <font>
      <b/>
      <strike/>
      <sz val="10"/>
      <color theme="1"/>
      <name val="Corbel"/>
      <family val="2"/>
    </font>
    <font>
      <strike/>
      <sz val="11"/>
      <name val="Corbel"/>
      <family val="2"/>
    </font>
  </fonts>
  <fills count="7">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s>
  <cellStyleXfs count="5">
    <xf numFmtId="0" fontId="0" fillId="0" borderId="0"/>
    <xf numFmtId="0" fontId="12" fillId="0" borderId="0"/>
    <xf numFmtId="0" fontId="12" fillId="0" borderId="0"/>
    <xf numFmtId="0" fontId="12" fillId="0" borderId="0"/>
    <xf numFmtId="0" fontId="14" fillId="0" borderId="0"/>
  </cellStyleXfs>
  <cellXfs count="156">
    <xf numFmtId="0" fontId="0" fillId="0" borderId="0" xfId="0"/>
    <xf numFmtId="0" fontId="15" fillId="4" borderId="1" xfId="0" applyFont="1" applyFill="1" applyBorder="1"/>
    <xf numFmtId="0" fontId="15" fillId="4" borderId="1" xfId="0" applyFont="1" applyFill="1" applyBorder="1" applyAlignment="1">
      <alignment wrapText="1"/>
    </xf>
    <xf numFmtId="0" fontId="0" fillId="4" borderId="0" xfId="0" applyFill="1"/>
    <xf numFmtId="0" fontId="15" fillId="4" borderId="1" xfId="0" applyFont="1" applyFill="1" applyBorder="1" applyAlignment="1">
      <alignment horizontal="left" vertical="top" wrapText="1"/>
    </xf>
    <xf numFmtId="0" fontId="13" fillId="3" borderId="1" xfId="0" applyFont="1" applyFill="1" applyBorder="1"/>
    <xf numFmtId="0" fontId="15" fillId="4" borderId="1" xfId="0" applyFont="1" applyFill="1" applyBorder="1" applyAlignment="1">
      <alignment vertical="center" wrapText="1"/>
    </xf>
    <xf numFmtId="0" fontId="15" fillId="4" borderId="1" xfId="0" applyFont="1" applyFill="1" applyBorder="1" applyAlignment="1">
      <alignment vertical="top" wrapText="1"/>
    </xf>
    <xf numFmtId="0" fontId="15" fillId="4" borderId="1" xfId="3" applyFont="1" applyFill="1" applyBorder="1" applyAlignment="1">
      <alignment vertical="top" wrapText="1"/>
    </xf>
    <xf numFmtId="0" fontId="0" fillId="4" borderId="1" xfId="0" applyFill="1" applyBorder="1" applyAlignment="1">
      <alignment horizontal="left" vertical="top" wrapText="1"/>
    </xf>
    <xf numFmtId="0" fontId="13" fillId="3" borderId="1" xfId="0" applyFont="1" applyFill="1" applyBorder="1" applyAlignment="1">
      <alignment wrapText="1"/>
    </xf>
    <xf numFmtId="0" fontId="16" fillId="3" borderId="1" xfId="0" applyFont="1" applyFill="1" applyBorder="1" applyAlignment="1">
      <alignment wrapText="1"/>
    </xf>
    <xf numFmtId="0" fontId="16" fillId="3" borderId="1" xfId="0" applyFont="1" applyFill="1" applyBorder="1" applyAlignment="1">
      <alignment horizontal="left" vertical="top"/>
    </xf>
    <xf numFmtId="0" fontId="16" fillId="3" borderId="1" xfId="0" applyFont="1" applyFill="1" applyBorder="1" applyAlignment="1">
      <alignment vertical="top" wrapText="1"/>
    </xf>
    <xf numFmtId="0" fontId="16" fillId="3" borderId="1" xfId="1" applyFont="1" applyFill="1" applyBorder="1" applyAlignment="1">
      <alignment vertical="top" wrapText="1"/>
    </xf>
    <xf numFmtId="0" fontId="0" fillId="4" borderId="1" xfId="0" applyFill="1" applyBorder="1" applyAlignment="1">
      <alignment vertical="top" wrapText="1"/>
    </xf>
    <xf numFmtId="0" fontId="13" fillId="0" borderId="0" xfId="0" applyFont="1"/>
    <xf numFmtId="0" fontId="13" fillId="3" borderId="1" xfId="0" applyFont="1" applyFill="1" applyBorder="1" applyAlignment="1">
      <alignment horizontal="left" vertical="top"/>
    </xf>
    <xf numFmtId="0" fontId="15" fillId="0" borderId="1" xfId="0" applyFont="1" applyBorder="1" applyAlignment="1">
      <alignment vertical="top" wrapText="1"/>
    </xf>
    <xf numFmtId="0" fontId="16" fillId="3" borderId="1" xfId="0" applyFont="1" applyFill="1" applyBorder="1" applyAlignment="1">
      <alignment horizontal="center" vertical="center" wrapText="1"/>
    </xf>
    <xf numFmtId="0" fontId="16" fillId="3" borderId="2" xfId="0" applyFont="1" applyFill="1" applyBorder="1" applyAlignment="1">
      <alignment vertical="center" wrapText="1"/>
    </xf>
    <xf numFmtId="0" fontId="15" fillId="4" borderId="2" xfId="0" applyFont="1" applyFill="1" applyBorder="1" applyAlignment="1">
      <alignment vertical="center" wrapText="1"/>
    </xf>
    <xf numFmtId="0" fontId="13" fillId="4" borderId="1" xfId="0" applyFont="1" applyFill="1" applyBorder="1" applyAlignment="1">
      <alignment horizontal="left" vertical="top"/>
    </xf>
    <xf numFmtId="0" fontId="16" fillId="3" borderId="1" xfId="0" applyFont="1" applyFill="1" applyBorder="1" applyAlignment="1">
      <alignment horizontal="left" vertical="top" wrapText="1"/>
    </xf>
    <xf numFmtId="0" fontId="15" fillId="3" borderId="1" xfId="0" applyFont="1" applyFill="1" applyBorder="1" applyAlignment="1">
      <alignment vertical="top" wrapText="1"/>
    </xf>
    <xf numFmtId="0" fontId="16" fillId="3" borderId="1" xfId="0" applyFont="1" applyFill="1" applyBorder="1"/>
    <xf numFmtId="0" fontId="13" fillId="3" borderId="2" xfId="1" applyFont="1" applyFill="1" applyBorder="1" applyAlignment="1">
      <alignment wrapText="1"/>
    </xf>
    <xf numFmtId="0" fontId="15" fillId="0" borderId="2" xfId="0" applyFont="1" applyBorder="1" applyAlignment="1">
      <alignment wrapText="1"/>
    </xf>
    <xf numFmtId="0" fontId="15" fillId="0" borderId="6" xfId="0" applyFont="1" applyBorder="1" applyAlignment="1">
      <alignment wrapText="1"/>
    </xf>
    <xf numFmtId="0" fontId="15" fillId="4" borderId="1" xfId="2" applyFont="1" applyFill="1" applyBorder="1" applyAlignment="1">
      <alignment horizontal="left" vertical="top" wrapText="1"/>
    </xf>
    <xf numFmtId="0" fontId="0" fillId="0" borderId="1" xfId="0" applyBorder="1" applyAlignment="1">
      <alignment vertical="top" wrapText="1"/>
    </xf>
    <xf numFmtId="0" fontId="9" fillId="4"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13" fillId="3" borderId="1" xfId="0" applyFont="1" applyFill="1" applyBorder="1" applyAlignment="1">
      <alignment vertical="top" wrapText="1"/>
    </xf>
    <xf numFmtId="0" fontId="17" fillId="4" borderId="1" xfId="0" applyFont="1" applyFill="1" applyBorder="1" applyAlignment="1">
      <alignment vertical="top" wrapText="1"/>
    </xf>
    <xf numFmtId="0" fontId="0" fillId="4" borderId="1" xfId="1" applyFont="1" applyFill="1" applyBorder="1" applyAlignment="1">
      <alignment vertical="top" wrapText="1"/>
    </xf>
    <xf numFmtId="0" fontId="15" fillId="0" borderId="1" xfId="0" applyFont="1" applyBorder="1" applyAlignment="1">
      <alignment vertical="center" wrapText="1"/>
    </xf>
    <xf numFmtId="0" fontId="16" fillId="3" borderId="1" xfId="0" applyFont="1" applyFill="1" applyBorder="1" applyAlignment="1">
      <alignment vertical="center" wrapText="1"/>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18" fillId="3" borderId="1" xfId="0" applyFont="1" applyFill="1" applyBorder="1" applyAlignment="1">
      <alignment vertical="top" wrapText="1"/>
    </xf>
    <xf numFmtId="0" fontId="19" fillId="3" borderId="1" xfId="0" applyFont="1" applyFill="1" applyBorder="1" applyAlignment="1">
      <alignment vertical="top" wrapText="1"/>
    </xf>
    <xf numFmtId="0" fontId="18" fillId="3" borderId="1" xfId="1" applyFont="1" applyFill="1" applyBorder="1" applyAlignment="1">
      <alignment vertical="top" wrapText="1"/>
    </xf>
    <xf numFmtId="0" fontId="20" fillId="0" borderId="0" xfId="0" applyFont="1" applyAlignment="1">
      <alignment vertical="top"/>
    </xf>
    <xf numFmtId="0" fontId="4" fillId="0" borderId="1" xfId="0" applyFont="1" applyBorder="1" applyAlignment="1">
      <alignment vertical="top" wrapText="1"/>
    </xf>
    <xf numFmtId="0" fontId="4" fillId="4" borderId="1" xfId="0" applyFont="1" applyFill="1" applyBorder="1" applyAlignment="1">
      <alignment vertical="top" wrapText="1"/>
    </xf>
    <xf numFmtId="0" fontId="13" fillId="4" borderId="1" xfId="0" applyFont="1" applyFill="1" applyBorder="1" applyAlignment="1">
      <alignment wrapText="1"/>
    </xf>
    <xf numFmtId="0" fontId="15" fillId="4" borderId="5" xfId="0" applyFont="1" applyFill="1" applyBorder="1" applyAlignment="1">
      <alignment horizontal="left" vertical="top" wrapText="1"/>
    </xf>
    <xf numFmtId="0" fontId="0" fillId="0" borderId="1" xfId="0" applyBorder="1"/>
    <xf numFmtId="0" fontId="0" fillId="3" borderId="1" xfId="0" applyFill="1" applyBorder="1"/>
    <xf numFmtId="0" fontId="0" fillId="0" borderId="1" xfId="0" applyBorder="1" applyAlignment="1">
      <alignment vertical="center" wrapText="1"/>
    </xf>
    <xf numFmtId="0" fontId="0" fillId="4" borderId="1" xfId="0" applyFill="1" applyBorder="1" applyAlignment="1">
      <alignment vertical="center" wrapText="1"/>
    </xf>
    <xf numFmtId="0" fontId="0" fillId="4" borderId="1" xfId="0" applyFill="1" applyBorder="1"/>
    <xf numFmtId="0" fontId="0" fillId="0" borderId="1" xfId="0" applyBorder="1" applyAlignment="1">
      <alignment vertical="top"/>
    </xf>
    <xf numFmtId="0" fontId="16" fillId="3" borderId="4" xfId="0" applyFont="1" applyFill="1" applyBorder="1" applyAlignment="1">
      <alignment vertical="center" wrapText="1"/>
    </xf>
    <xf numFmtId="0" fontId="0" fillId="4" borderId="1" xfId="0" applyFill="1" applyBorder="1" applyAlignment="1">
      <alignment wrapText="1"/>
    </xf>
    <xf numFmtId="0" fontId="0" fillId="3" borderId="1" xfId="0" applyFill="1" applyBorder="1" applyAlignment="1">
      <alignment wrapText="1"/>
    </xf>
    <xf numFmtId="0" fontId="13" fillId="4" borderId="1" xfId="0" applyFont="1" applyFill="1" applyBorder="1" applyAlignment="1">
      <alignment horizontal="left" vertical="top" wrapText="1"/>
    </xf>
    <xf numFmtId="0" fontId="0" fillId="0" borderId="0" xfId="0" applyAlignment="1">
      <alignment wrapText="1"/>
    </xf>
    <xf numFmtId="0" fontId="0" fillId="4" borderId="1" xfId="0" applyFill="1" applyBorder="1" applyAlignment="1">
      <alignment horizontal="left" vertical="center" wrapText="1"/>
    </xf>
    <xf numFmtId="0" fontId="0" fillId="3" borderId="1" xfId="0"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1" xfId="1" applyFont="1" applyFill="1" applyBorder="1" applyAlignment="1">
      <alignment vertical="top" wrapText="1"/>
    </xf>
    <xf numFmtId="0" fontId="15" fillId="4" borderId="5" xfId="0" applyFont="1" applyFill="1" applyBorder="1" applyAlignment="1">
      <alignment horizontal="center" vertical="center" wrapText="1"/>
    </xf>
    <xf numFmtId="0" fontId="13" fillId="0" borderId="0" xfId="0" applyFont="1" applyAlignment="1">
      <alignment wrapText="1"/>
    </xf>
    <xf numFmtId="0" fontId="0" fillId="0" borderId="2" xfId="0" applyBorder="1" applyAlignment="1">
      <alignment vertical="center" wrapText="1"/>
    </xf>
    <xf numFmtId="0" fontId="0" fillId="0" borderId="1" xfId="0" applyBorder="1" applyAlignment="1">
      <alignment horizontal="left" vertical="center" wrapText="1"/>
    </xf>
    <xf numFmtId="0" fontId="15" fillId="3" borderId="1" xfId="0" applyFont="1" applyFill="1" applyBorder="1" applyAlignment="1">
      <alignment horizontal="left" vertical="center" wrapText="1"/>
    </xf>
    <xf numFmtId="0" fontId="0" fillId="0" borderId="1" xfId="0" applyBorder="1" applyAlignment="1">
      <alignment wrapText="1"/>
    </xf>
    <xf numFmtId="0" fontId="0" fillId="3" borderId="1" xfId="0" applyFill="1" applyBorder="1" applyAlignment="1">
      <alignment horizontal="left" vertical="top"/>
    </xf>
    <xf numFmtId="0" fontId="0" fillId="4" borderId="1" xfId="0" applyFill="1" applyBorder="1" applyAlignment="1">
      <alignment horizontal="left" vertical="top"/>
    </xf>
    <xf numFmtId="0" fontId="0" fillId="4" borderId="5" xfId="0" applyFill="1" applyBorder="1" applyAlignment="1">
      <alignment horizontal="left" vertical="top"/>
    </xf>
    <xf numFmtId="0" fontId="16" fillId="3" borderId="2" xfId="1" applyFont="1" applyFill="1" applyBorder="1" applyAlignment="1">
      <alignment vertical="top" wrapText="1"/>
    </xf>
    <xf numFmtId="0" fontId="0" fillId="0" borderId="3" xfId="0" applyBorder="1" applyAlignment="1">
      <alignment horizontal="left" vertical="top"/>
    </xf>
    <xf numFmtId="0" fontId="0" fillId="3" borderId="1" xfId="0" applyFill="1" applyBorder="1" applyAlignment="1">
      <alignment horizontal="left" vertical="top" wrapText="1"/>
    </xf>
    <xf numFmtId="0" fontId="13" fillId="3" borderId="1" xfId="0" applyFont="1" applyFill="1" applyBorder="1" applyAlignment="1">
      <alignment horizontal="left" vertical="top" wrapText="1"/>
    </xf>
    <xf numFmtId="0" fontId="0" fillId="4" borderId="5" xfId="0" applyFill="1" applyBorder="1" applyAlignment="1">
      <alignment horizontal="left" vertical="top" wrapText="1"/>
    </xf>
    <xf numFmtId="0" fontId="16" fillId="3" borderId="0" xfId="0" applyFont="1" applyFill="1" applyAlignment="1">
      <alignment horizontal="center" vertical="center" wrapText="1"/>
    </xf>
    <xf numFmtId="0" fontId="0" fillId="4" borderId="6" xfId="0" applyFill="1" applyBorder="1"/>
    <xf numFmtId="0" fontId="0" fillId="4" borderId="6" xfId="0" applyFill="1" applyBorder="1" applyAlignment="1">
      <alignment horizontal="left" vertical="center" wrapText="1"/>
    </xf>
    <xf numFmtId="0" fontId="15" fillId="4" borderId="0" xfId="0" applyFont="1" applyFill="1" applyAlignment="1">
      <alignment horizontal="left" vertical="top" wrapText="1"/>
    </xf>
    <xf numFmtId="0" fontId="0" fillId="4" borderId="0" xfId="0" applyFill="1" applyAlignment="1">
      <alignment horizontal="left" vertical="center" wrapText="1"/>
    </xf>
    <xf numFmtId="0" fontId="0" fillId="4" borderId="6" xfId="0" applyFill="1" applyBorder="1" applyAlignment="1">
      <alignment vertical="top" wrapText="1"/>
    </xf>
    <xf numFmtId="0" fontId="0" fillId="4" borderId="0" xfId="0" applyFill="1" applyAlignment="1">
      <alignment vertical="top" wrapText="1"/>
    </xf>
    <xf numFmtId="49" fontId="15" fillId="4" borderId="1" xfId="0" applyNumberFormat="1" applyFont="1" applyFill="1" applyBorder="1" applyAlignment="1">
      <alignment vertical="top" wrapText="1"/>
    </xf>
    <xf numFmtId="0" fontId="16" fillId="3" borderId="5" xfId="0" applyFont="1" applyFill="1" applyBorder="1" applyAlignment="1">
      <alignment horizontal="center" vertical="center" wrapText="1"/>
    </xf>
    <xf numFmtId="0" fontId="0" fillId="0" borderId="0" xfId="0" applyAlignment="1">
      <alignment vertical="center"/>
    </xf>
    <xf numFmtId="0" fontId="16" fillId="3" borderId="1" xfId="0" applyFont="1" applyFill="1" applyBorder="1" applyAlignment="1">
      <alignment horizontal="center" vertical="top" wrapText="1"/>
    </xf>
    <xf numFmtId="0" fontId="15" fillId="4" borderId="1" xfId="0" applyFont="1" applyFill="1" applyBorder="1" applyAlignment="1">
      <alignment horizontal="center" vertical="top" wrapText="1"/>
    </xf>
    <xf numFmtId="0" fontId="0" fillId="4" borderId="1" xfId="0" applyFill="1" applyBorder="1" applyAlignment="1">
      <alignment horizontal="center" vertical="top"/>
    </xf>
    <xf numFmtId="0" fontId="13" fillId="3" borderId="1" xfId="0" applyFont="1" applyFill="1" applyBorder="1" applyAlignment="1">
      <alignment horizontal="center" vertical="top"/>
    </xf>
    <xf numFmtId="0" fontId="0" fillId="0" borderId="0" xfId="0" applyAlignment="1">
      <alignment horizontal="center" vertical="top"/>
    </xf>
    <xf numFmtId="0" fontId="15" fillId="0" borderId="1" xfId="0" applyFont="1" applyBorder="1" applyAlignment="1">
      <alignment horizontal="center" vertical="top" wrapText="1"/>
    </xf>
    <xf numFmtId="0" fontId="0" fillId="0" borderId="1" xfId="0" applyBorder="1" applyAlignment="1">
      <alignment horizontal="center" vertical="top"/>
    </xf>
    <xf numFmtId="0" fontId="15" fillId="4" borderId="6" xfId="0" applyFont="1" applyFill="1" applyBorder="1" applyAlignment="1">
      <alignment horizontal="center" vertical="top" wrapText="1"/>
    </xf>
    <xf numFmtId="0" fontId="15" fillId="4" borderId="0" xfId="0" applyFont="1" applyFill="1" applyAlignment="1">
      <alignment horizontal="center" vertical="top" wrapText="1"/>
    </xf>
    <xf numFmtId="0" fontId="0" fillId="3" borderId="1" xfId="0" applyFill="1" applyBorder="1" applyAlignment="1">
      <alignment horizontal="center" vertical="top"/>
    </xf>
    <xf numFmtId="0" fontId="0" fillId="3" borderId="1" xfId="0" applyFill="1" applyBorder="1" applyAlignment="1">
      <alignment vertical="top"/>
    </xf>
    <xf numFmtId="0" fontId="13" fillId="3" borderId="1" xfId="0" applyFont="1" applyFill="1" applyBorder="1" applyAlignment="1">
      <alignment vertical="top"/>
    </xf>
    <xf numFmtId="0" fontId="16" fillId="4" borderId="1" xfId="0" applyFont="1" applyFill="1" applyBorder="1" applyAlignment="1">
      <alignment horizontal="center" vertical="top" wrapText="1"/>
    </xf>
    <xf numFmtId="0" fontId="0" fillId="0" borderId="1" xfId="0" applyBorder="1" applyAlignment="1">
      <alignment horizontal="left" vertical="top" wrapText="1"/>
    </xf>
    <xf numFmtId="0" fontId="16" fillId="3" borderId="5" xfId="0" applyFont="1" applyFill="1" applyBorder="1" applyAlignment="1">
      <alignment vertical="center"/>
    </xf>
    <xf numFmtId="0" fontId="16" fillId="3" borderId="5" xfId="1" applyFont="1" applyFill="1" applyBorder="1" applyAlignment="1">
      <alignment vertical="center" wrapText="1"/>
    </xf>
    <xf numFmtId="0" fontId="13" fillId="0" borderId="0" xfId="0" applyFont="1" applyAlignment="1">
      <alignment vertical="center"/>
    </xf>
    <xf numFmtId="0" fontId="16" fillId="3" borderId="5" xfId="0" applyFont="1" applyFill="1" applyBorder="1" applyAlignment="1">
      <alignment vertical="center" wrapText="1"/>
    </xf>
    <xf numFmtId="0" fontId="0" fillId="0" borderId="0" xfId="0" applyAlignment="1">
      <alignment vertical="center" wrapText="1"/>
    </xf>
    <xf numFmtId="0" fontId="0" fillId="4" borderId="6" xfId="0" applyFill="1" applyBorder="1" applyAlignment="1">
      <alignment horizontal="left" vertical="top" wrapText="1"/>
    </xf>
    <xf numFmtId="0" fontId="0" fillId="4" borderId="0" xfId="0" applyFill="1" applyAlignment="1">
      <alignment horizontal="left" vertical="top" wrapText="1"/>
    </xf>
    <xf numFmtId="0" fontId="15" fillId="3" borderId="1" xfId="0" applyFont="1" applyFill="1" applyBorder="1" applyAlignment="1">
      <alignment horizontal="left" vertical="top" wrapText="1"/>
    </xf>
    <xf numFmtId="0" fontId="16" fillId="3" borderId="1" xfId="1" applyFont="1" applyFill="1" applyBorder="1" applyAlignment="1">
      <alignment vertical="center" wrapText="1"/>
    </xf>
    <xf numFmtId="0" fontId="0" fillId="4" borderId="1" xfId="0" applyFill="1" applyBorder="1" applyAlignment="1">
      <alignment horizontal="center" vertical="top" wrapText="1"/>
    </xf>
    <xf numFmtId="0" fontId="16" fillId="5" borderId="1" xfId="0" applyFont="1" applyFill="1" applyBorder="1" applyAlignment="1">
      <alignment vertical="top" wrapText="1"/>
    </xf>
    <xf numFmtId="0" fontId="10"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0" borderId="1" xfId="0" applyFont="1" applyBorder="1" applyAlignment="1">
      <alignment horizontal="left" vertical="top" wrapText="1"/>
    </xf>
    <xf numFmtId="0" fontId="7"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2" fillId="4" borderId="1" xfId="0" applyFont="1" applyFill="1" applyBorder="1" applyAlignment="1">
      <alignment horizontal="left" vertical="top" wrapText="1"/>
    </xf>
    <xf numFmtId="0" fontId="0" fillId="0" borderId="0" xfId="0" applyAlignment="1">
      <alignment horizontal="left" vertical="top"/>
    </xf>
    <xf numFmtId="0" fontId="1" fillId="4" borderId="1" xfId="0" applyFont="1" applyFill="1" applyBorder="1" applyAlignment="1">
      <alignment horizontal="left" vertical="top" wrapText="1"/>
    </xf>
    <xf numFmtId="0" fontId="22" fillId="5" borderId="1" xfId="0" applyFont="1" applyFill="1" applyBorder="1" applyAlignment="1">
      <alignment horizontal="center" vertical="top" wrapText="1"/>
    </xf>
    <xf numFmtId="0" fontId="23" fillId="3" borderId="1" xfId="0" applyFont="1" applyFill="1" applyBorder="1" applyAlignment="1">
      <alignment vertical="top" wrapText="1"/>
    </xf>
    <xf numFmtId="0" fontId="24" fillId="0" borderId="1" xfId="0" applyFont="1" applyBorder="1" applyAlignment="1">
      <alignment horizontal="center" vertical="top" wrapText="1"/>
    </xf>
    <xf numFmtId="0" fontId="25" fillId="0" borderId="1" xfId="0" applyFont="1" applyBorder="1" applyAlignment="1">
      <alignment horizontal="center" vertical="top" wrapText="1"/>
    </xf>
    <xf numFmtId="0" fontId="26" fillId="0" borderId="0" xfId="0" applyFont="1" applyAlignment="1">
      <alignment vertical="top"/>
    </xf>
    <xf numFmtId="0" fontId="15" fillId="4" borderId="0" xfId="0" applyFont="1" applyFill="1" applyBorder="1" applyAlignment="1">
      <alignment vertical="top" wrapText="1"/>
    </xf>
    <xf numFmtId="0" fontId="30" fillId="4" borderId="1" xfId="0" applyFont="1" applyFill="1" applyBorder="1" applyAlignment="1">
      <alignment vertical="top" wrapText="1"/>
    </xf>
    <xf numFmtId="0" fontId="31" fillId="4" borderId="1" xfId="0" applyFont="1" applyFill="1" applyBorder="1" applyAlignment="1">
      <alignment horizontal="left" vertical="top" wrapText="1"/>
    </xf>
    <xf numFmtId="0" fontId="30" fillId="0" borderId="0" xfId="0" applyFont="1" applyAlignment="1">
      <alignment vertical="top"/>
    </xf>
    <xf numFmtId="0" fontId="30" fillId="0" borderId="1" xfId="0" applyFont="1" applyBorder="1" applyAlignment="1">
      <alignment vertical="top" wrapText="1"/>
    </xf>
    <xf numFmtId="0" fontId="33" fillId="3" borderId="1" xfId="0" applyFont="1" applyFill="1" applyBorder="1" applyAlignment="1">
      <alignment vertical="top" wrapText="1"/>
    </xf>
    <xf numFmtId="0" fontId="1" fillId="4" borderId="1" xfId="0" applyFont="1" applyFill="1" applyBorder="1" applyAlignment="1">
      <alignment vertical="top" wrapText="1"/>
    </xf>
    <xf numFmtId="0" fontId="15" fillId="0" borderId="0" xfId="0" applyFont="1" applyAlignment="1">
      <alignment vertical="top"/>
    </xf>
    <xf numFmtId="0" fontId="15" fillId="6" borderId="1" xfId="0" applyFont="1" applyFill="1" applyBorder="1" applyAlignment="1">
      <alignment horizontal="center" vertical="top" wrapText="1"/>
    </xf>
    <xf numFmtId="0" fontId="15" fillId="0" borderId="1" xfId="0" applyFont="1" applyFill="1" applyBorder="1" applyAlignment="1">
      <alignment horizontal="left" vertical="top" wrapText="1"/>
    </xf>
    <xf numFmtId="0" fontId="24" fillId="6" borderId="1" xfId="0" applyFont="1" applyFill="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horizontal="left" vertical="top" wrapText="1"/>
    </xf>
    <xf numFmtId="0" fontId="15" fillId="6" borderId="5" xfId="0" applyFont="1" applyFill="1" applyBorder="1" applyAlignment="1">
      <alignment horizontal="center" vertical="center" wrapText="1"/>
    </xf>
    <xf numFmtId="0" fontId="25" fillId="6" borderId="1" xfId="0" applyFont="1" applyFill="1" applyBorder="1" applyAlignment="1">
      <alignment horizontal="center" vertical="top" wrapText="1"/>
    </xf>
    <xf numFmtId="0" fontId="15" fillId="0" borderId="5" xfId="0" applyFont="1" applyFill="1" applyBorder="1" applyAlignment="1">
      <alignment horizontal="left" vertical="top" wrapText="1"/>
    </xf>
    <xf numFmtId="0" fontId="0" fillId="6" borderId="1" xfId="0" applyFill="1" applyBorder="1" applyAlignment="1">
      <alignment horizontal="center" vertical="top"/>
    </xf>
    <xf numFmtId="0" fontId="30" fillId="4" borderId="1" xfId="0" applyFont="1" applyFill="1" applyBorder="1" applyAlignment="1">
      <alignment wrapText="1"/>
    </xf>
    <xf numFmtId="0" fontId="34" fillId="4" borderId="1" xfId="0" applyFont="1" applyFill="1" applyBorder="1" applyAlignment="1">
      <alignment horizontal="left" vertical="top" wrapText="1"/>
    </xf>
    <xf numFmtId="0" fontId="13" fillId="6" borderId="1" xfId="0" applyFont="1" applyFill="1" applyBorder="1" applyAlignment="1">
      <alignment horizontal="center" vertical="top"/>
    </xf>
    <xf numFmtId="0" fontId="29" fillId="6" borderId="1" xfId="0" applyFont="1" applyFill="1" applyBorder="1" applyAlignment="1">
      <alignment horizontal="center" vertical="top" wrapText="1"/>
    </xf>
    <xf numFmtId="0" fontId="0" fillId="0" borderId="0" xfId="0" applyFill="1" applyAlignment="1">
      <alignment vertical="top"/>
    </xf>
    <xf numFmtId="0" fontId="32" fillId="6" borderId="1" xfId="0" applyFont="1" applyFill="1" applyBorder="1" applyAlignment="1">
      <alignment horizontal="center" vertical="top"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7" xfId="0" applyFont="1" applyFill="1" applyBorder="1" applyAlignment="1">
      <alignment horizontal="left" vertical="center" wrapText="1"/>
    </xf>
  </cellXfs>
  <cellStyles count="5">
    <cellStyle name="Standaard" xfId="0" builtinId="0"/>
    <cellStyle name="Standaard 10" xfId="2" xr:uid="{8A53BD08-C662-43B7-8B9F-F456F32B4084}"/>
    <cellStyle name="Standaard 11" xfId="1" xr:uid="{1A8AED12-EB17-43BA-BD86-268CE6978F2A}"/>
    <cellStyle name="Standaard 2" xfId="3" xr:uid="{4AAF7AF3-2909-483E-B90C-E11A85E3C9FB}"/>
    <cellStyle name="Standaard 3" xfId="4" xr:uid="{F7A7BF91-1D12-4BE2-8EF3-1D36CE5D17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76201</xdr:colOff>
      <xdr:row>0</xdr:row>
      <xdr:rowOff>28576</xdr:rowOff>
    </xdr:from>
    <xdr:to>
      <xdr:col>12</xdr:col>
      <xdr:colOff>285751</xdr:colOff>
      <xdr:row>10</xdr:row>
      <xdr:rowOff>58189</xdr:rowOff>
    </xdr:to>
    <xdr:pic>
      <xdr:nvPicPr>
        <xdr:cNvPr id="3" name="Afbeelding 2">
          <a:extLst>
            <a:ext uri="{FF2B5EF4-FFF2-40B4-BE49-F238E27FC236}">
              <a16:creationId xmlns:a16="http://schemas.microsoft.com/office/drawing/2014/main" id="{189EBBA5-49AB-908E-8F34-FC1FA2193EC6}"/>
            </a:ext>
          </a:extLst>
        </xdr:cNvPr>
        <xdr:cNvPicPr>
          <a:picLocks noChangeAspect="1"/>
        </xdr:cNvPicPr>
      </xdr:nvPicPr>
      <xdr:blipFill>
        <a:blip xmlns:r="http://schemas.openxmlformats.org/officeDocument/2006/relationships" r:embed="rId1"/>
        <a:stretch>
          <a:fillRect/>
        </a:stretch>
      </xdr:blipFill>
      <xdr:spPr>
        <a:xfrm>
          <a:off x="7867651" y="2562226"/>
          <a:ext cx="5086350" cy="2534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192406</xdr:colOff>
      <xdr:row>0</xdr:row>
      <xdr:rowOff>0</xdr:rowOff>
    </xdr:from>
    <xdr:to>
      <xdr:col>12</xdr:col>
      <xdr:colOff>313691</xdr:colOff>
      <xdr:row>4</xdr:row>
      <xdr:rowOff>159155</xdr:rowOff>
    </xdr:to>
    <xdr:pic>
      <xdr:nvPicPr>
        <xdr:cNvPr id="2" name="Afbeelding 1">
          <a:extLst>
            <a:ext uri="{FF2B5EF4-FFF2-40B4-BE49-F238E27FC236}">
              <a16:creationId xmlns:a16="http://schemas.microsoft.com/office/drawing/2014/main" id="{91758AC8-1712-8DF5-A283-00B0B954F629}"/>
            </a:ext>
          </a:extLst>
        </xdr:cNvPr>
        <xdr:cNvPicPr>
          <a:picLocks noChangeAspect="1"/>
        </xdr:cNvPicPr>
      </xdr:nvPicPr>
      <xdr:blipFill>
        <a:blip xmlns:r="http://schemas.openxmlformats.org/officeDocument/2006/relationships" r:embed="rId1"/>
        <a:stretch>
          <a:fillRect/>
        </a:stretch>
      </xdr:blipFill>
      <xdr:spPr>
        <a:xfrm>
          <a:off x="9488806" y="0"/>
          <a:ext cx="4996815" cy="2462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91440</xdr:colOff>
      <xdr:row>0</xdr:row>
      <xdr:rowOff>483871</xdr:rowOff>
    </xdr:from>
    <xdr:to>
      <xdr:col>10</xdr:col>
      <xdr:colOff>450215</xdr:colOff>
      <xdr:row>4</xdr:row>
      <xdr:rowOff>35596</xdr:rowOff>
    </xdr:to>
    <xdr:pic>
      <xdr:nvPicPr>
        <xdr:cNvPr id="3" name="Afbeelding 2">
          <a:extLst>
            <a:ext uri="{FF2B5EF4-FFF2-40B4-BE49-F238E27FC236}">
              <a16:creationId xmlns:a16="http://schemas.microsoft.com/office/drawing/2014/main" id="{525A7461-70B5-C3D7-4CDA-9AF14FE06BDF}"/>
            </a:ext>
          </a:extLst>
        </xdr:cNvPr>
        <xdr:cNvPicPr>
          <a:picLocks noChangeAspect="1"/>
        </xdr:cNvPicPr>
      </xdr:nvPicPr>
      <xdr:blipFill>
        <a:blip xmlns:r="http://schemas.openxmlformats.org/officeDocument/2006/relationships" r:embed="rId1"/>
        <a:stretch>
          <a:fillRect/>
        </a:stretch>
      </xdr:blipFill>
      <xdr:spPr>
        <a:xfrm>
          <a:off x="8892540" y="483871"/>
          <a:ext cx="4019550" cy="2485425"/>
        </a:xfrm>
        <a:prstGeom prst="rect">
          <a:avLst/>
        </a:prstGeom>
      </xdr:spPr>
    </xdr:pic>
    <xdr:clientData/>
  </xdr:twoCellAnchor>
  <xdr:twoCellAnchor editAs="oneCell">
    <xdr:from>
      <xdr:col>1</xdr:col>
      <xdr:colOff>0</xdr:colOff>
      <xdr:row>135</xdr:row>
      <xdr:rowOff>0</xdr:rowOff>
    </xdr:from>
    <xdr:to>
      <xdr:col>1</xdr:col>
      <xdr:colOff>2971800</xdr:colOff>
      <xdr:row>146</xdr:row>
      <xdr:rowOff>63501</xdr:rowOff>
    </xdr:to>
    <xdr:pic>
      <xdr:nvPicPr>
        <xdr:cNvPr id="2" name="drawing">
          <a:extLst>
            <a:ext uri="{FF2B5EF4-FFF2-40B4-BE49-F238E27FC236}">
              <a16:creationId xmlns:a16="http://schemas.microsoft.com/office/drawing/2014/main" id="{FB278891-3B62-D118-52B5-777098435E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35" y="57037941"/>
          <a:ext cx="2971800" cy="2162175"/>
        </a:xfrm>
        <a:prstGeom prst="rect">
          <a:avLst/>
        </a:prstGeom>
      </xdr:spPr>
    </xdr:pic>
    <xdr:clientData/>
  </xdr:twoCellAnchor>
  <xdr:twoCellAnchor editAs="oneCell">
    <xdr:from>
      <xdr:col>1</xdr:col>
      <xdr:colOff>3204883</xdr:colOff>
      <xdr:row>135</xdr:row>
      <xdr:rowOff>11206</xdr:rowOff>
    </xdr:from>
    <xdr:to>
      <xdr:col>1</xdr:col>
      <xdr:colOff>5436908</xdr:colOff>
      <xdr:row>150</xdr:row>
      <xdr:rowOff>122332</xdr:rowOff>
    </xdr:to>
    <xdr:pic>
      <xdr:nvPicPr>
        <xdr:cNvPr id="4" name="drawing">
          <a:extLst>
            <a:ext uri="{FF2B5EF4-FFF2-40B4-BE49-F238E27FC236}">
              <a16:creationId xmlns:a16="http://schemas.microsoft.com/office/drawing/2014/main" id="{0C5DFE81-2570-D3D3-F4D0-B8B66D0314C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53118" y="57049147"/>
          <a:ext cx="2228850" cy="2971800"/>
        </a:xfrm>
        <a:prstGeom prst="rect">
          <a:avLst/>
        </a:prstGeom>
      </xdr:spPr>
    </xdr:pic>
    <xdr:clientData/>
  </xdr:twoCellAnchor>
  <xdr:twoCellAnchor editAs="oneCell">
    <xdr:from>
      <xdr:col>1</xdr:col>
      <xdr:colOff>5602941</xdr:colOff>
      <xdr:row>135</xdr:row>
      <xdr:rowOff>22412</xdr:rowOff>
    </xdr:from>
    <xdr:to>
      <xdr:col>2</xdr:col>
      <xdr:colOff>1495798</xdr:colOff>
      <xdr:row>146</xdr:row>
      <xdr:rowOff>158938</xdr:rowOff>
    </xdr:to>
    <xdr:pic>
      <xdr:nvPicPr>
        <xdr:cNvPr id="5" name="drawing">
          <a:extLst>
            <a:ext uri="{FF2B5EF4-FFF2-40B4-BE49-F238E27FC236}">
              <a16:creationId xmlns:a16="http://schemas.microsoft.com/office/drawing/2014/main" id="{7B1ABBE0-053B-4E0E-F6F2-9967687950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51176" y="57060353"/>
          <a:ext cx="2971800" cy="2228850"/>
        </a:xfrm>
        <a:prstGeom prst="rect">
          <a:avLst/>
        </a:prstGeom>
      </xdr:spPr>
    </xdr:pic>
    <xdr:clientData/>
  </xdr:twoCellAnchor>
  <xdr:twoCellAnchor editAs="oneCell">
    <xdr:from>
      <xdr:col>1</xdr:col>
      <xdr:colOff>0</xdr:colOff>
      <xdr:row>154</xdr:row>
      <xdr:rowOff>0</xdr:rowOff>
    </xdr:from>
    <xdr:to>
      <xdr:col>1</xdr:col>
      <xdr:colOff>2387600</xdr:colOff>
      <xdr:row>170</xdr:row>
      <xdr:rowOff>139700</xdr:rowOff>
    </xdr:to>
    <xdr:pic>
      <xdr:nvPicPr>
        <xdr:cNvPr id="6" name="drawing">
          <a:extLst>
            <a:ext uri="{FF2B5EF4-FFF2-40B4-BE49-F238E27FC236}">
              <a16:creationId xmlns:a16="http://schemas.microsoft.com/office/drawing/2014/main" id="{C094EAC8-E8FE-0060-DD50-BBD9C7CA883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48235" y="60657441"/>
          <a:ext cx="2390775" cy="3190875"/>
        </a:xfrm>
        <a:prstGeom prst="rect">
          <a:avLst/>
        </a:prstGeom>
      </xdr:spPr>
    </xdr:pic>
    <xdr:clientData/>
  </xdr:twoCellAnchor>
  <xdr:twoCellAnchor editAs="oneCell">
    <xdr:from>
      <xdr:col>1</xdr:col>
      <xdr:colOff>2532530</xdr:colOff>
      <xdr:row>154</xdr:row>
      <xdr:rowOff>44823</xdr:rowOff>
    </xdr:from>
    <xdr:to>
      <xdr:col>1</xdr:col>
      <xdr:colOff>4926480</xdr:colOff>
      <xdr:row>171</xdr:row>
      <xdr:rowOff>2054</xdr:rowOff>
    </xdr:to>
    <xdr:pic>
      <xdr:nvPicPr>
        <xdr:cNvPr id="7" name="drawing">
          <a:extLst>
            <a:ext uri="{FF2B5EF4-FFF2-40B4-BE49-F238E27FC236}">
              <a16:creationId xmlns:a16="http://schemas.microsoft.com/office/drawing/2014/main" id="{1BE7D78B-D5FB-FFC8-F0C6-BF49CD83CE2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80765" y="60702264"/>
          <a:ext cx="2390775" cy="3190875"/>
        </a:xfrm>
        <a:prstGeom prst="rect">
          <a:avLst/>
        </a:prstGeom>
      </xdr:spPr>
    </xdr:pic>
    <xdr:clientData/>
  </xdr:twoCellAnchor>
  <xdr:twoCellAnchor editAs="oneCell">
    <xdr:from>
      <xdr:col>1</xdr:col>
      <xdr:colOff>5132294</xdr:colOff>
      <xdr:row>154</xdr:row>
      <xdr:rowOff>44823</xdr:rowOff>
    </xdr:from>
    <xdr:to>
      <xdr:col>2</xdr:col>
      <xdr:colOff>1241051</xdr:colOff>
      <xdr:row>166</xdr:row>
      <xdr:rowOff>149599</xdr:rowOff>
    </xdr:to>
    <xdr:pic>
      <xdr:nvPicPr>
        <xdr:cNvPr id="8" name="drawing">
          <a:extLst>
            <a:ext uri="{FF2B5EF4-FFF2-40B4-BE49-F238E27FC236}">
              <a16:creationId xmlns:a16="http://schemas.microsoft.com/office/drawing/2014/main" id="{1C4505FA-00F0-58A9-1BE6-B71831601CF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80529" y="60702264"/>
          <a:ext cx="3190875" cy="2390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97154</xdr:colOff>
      <xdr:row>0</xdr:row>
      <xdr:rowOff>19050</xdr:rowOff>
    </xdr:from>
    <xdr:to>
      <xdr:col>11</xdr:col>
      <xdr:colOff>535135</xdr:colOff>
      <xdr:row>5</xdr:row>
      <xdr:rowOff>87256</xdr:rowOff>
    </xdr:to>
    <xdr:pic>
      <xdr:nvPicPr>
        <xdr:cNvPr id="3" name="Afbeelding 2">
          <a:extLst>
            <a:ext uri="{FF2B5EF4-FFF2-40B4-BE49-F238E27FC236}">
              <a16:creationId xmlns:a16="http://schemas.microsoft.com/office/drawing/2014/main" id="{88E9093C-36CC-75EE-153B-976865D8D710}"/>
            </a:ext>
          </a:extLst>
        </xdr:cNvPr>
        <xdr:cNvPicPr>
          <a:picLocks noChangeAspect="1"/>
        </xdr:cNvPicPr>
      </xdr:nvPicPr>
      <xdr:blipFill>
        <a:blip xmlns:r="http://schemas.openxmlformats.org/officeDocument/2006/relationships" r:embed="rId1"/>
        <a:stretch>
          <a:fillRect/>
        </a:stretch>
      </xdr:blipFill>
      <xdr:spPr>
        <a:xfrm>
          <a:off x="8602979" y="2552700"/>
          <a:ext cx="4705182" cy="2514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68579</xdr:colOff>
      <xdr:row>0</xdr:row>
      <xdr:rowOff>139065</xdr:rowOff>
    </xdr:from>
    <xdr:to>
      <xdr:col>10</xdr:col>
      <xdr:colOff>289558</xdr:colOff>
      <xdr:row>5</xdr:row>
      <xdr:rowOff>104887</xdr:rowOff>
    </xdr:to>
    <xdr:pic>
      <xdr:nvPicPr>
        <xdr:cNvPr id="2" name="Afbeelding 1">
          <a:extLst>
            <a:ext uri="{FF2B5EF4-FFF2-40B4-BE49-F238E27FC236}">
              <a16:creationId xmlns:a16="http://schemas.microsoft.com/office/drawing/2014/main" id="{C869C634-27C7-41C5-42B5-9F6D1CC7B8AC}"/>
            </a:ext>
          </a:extLst>
        </xdr:cNvPr>
        <xdr:cNvPicPr>
          <a:picLocks noChangeAspect="1"/>
        </xdr:cNvPicPr>
      </xdr:nvPicPr>
      <xdr:blipFill rotWithShape="1">
        <a:blip xmlns:r="http://schemas.openxmlformats.org/officeDocument/2006/relationships" r:embed="rId1"/>
        <a:srcRect t="24666" b="9384"/>
        <a:stretch>
          <a:fillRect/>
        </a:stretch>
      </xdr:blipFill>
      <xdr:spPr>
        <a:xfrm>
          <a:off x="8879204" y="139065"/>
          <a:ext cx="3888105" cy="16516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93344</xdr:colOff>
      <xdr:row>0</xdr:row>
      <xdr:rowOff>47625</xdr:rowOff>
    </xdr:from>
    <xdr:to>
      <xdr:col>11</xdr:col>
      <xdr:colOff>436246</xdr:colOff>
      <xdr:row>7</xdr:row>
      <xdr:rowOff>141418</xdr:rowOff>
    </xdr:to>
    <xdr:pic>
      <xdr:nvPicPr>
        <xdr:cNvPr id="2" name="Afbeelding 1">
          <a:extLst>
            <a:ext uri="{FF2B5EF4-FFF2-40B4-BE49-F238E27FC236}">
              <a16:creationId xmlns:a16="http://schemas.microsoft.com/office/drawing/2014/main" id="{DD282B1B-F364-4F9C-8524-B61778D3A643}"/>
            </a:ext>
          </a:extLst>
        </xdr:cNvPr>
        <xdr:cNvPicPr>
          <a:picLocks noChangeAspect="1"/>
        </xdr:cNvPicPr>
      </xdr:nvPicPr>
      <xdr:blipFill rotWithShape="1">
        <a:blip xmlns:r="http://schemas.openxmlformats.org/officeDocument/2006/relationships" r:embed="rId1"/>
        <a:srcRect t="24714" b="9647"/>
        <a:stretch>
          <a:fillRect/>
        </a:stretch>
      </xdr:blipFill>
      <xdr:spPr>
        <a:xfrm>
          <a:off x="9694544" y="47625"/>
          <a:ext cx="4613911" cy="18154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lenn Meijndershagen" id="{8F9ED967-2B06-433A-8D77-D5AA937CFF69}" userId="S::g.meijndershagen@purmerend.nl::1f401451-483c-4da0-8714-0fe79a067848"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5-09-05T12:28:20.23" personId="{8F9ED967-2B06-433A-8D77-D5AA937CFF69}" id="{03DFF506-2790-4D54-9C47-1D9DED24C5A6}">
    <text>Buitenwand glad snap ik vanwege belettering/bestickering, waarom ook binnen glad?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66F84-B13A-4164-A14A-8074A42B5E2D}">
  <dimension ref="A1:I164"/>
  <sheetViews>
    <sheetView zoomScale="85" zoomScaleNormal="85" workbookViewId="0">
      <pane xSplit="2" ySplit="1" topLeftCell="C2" activePane="bottomRight" state="frozen"/>
      <selection pane="topRight" activeCell="C1" sqref="C1"/>
      <selection pane="bottomLeft" activeCell="A2" sqref="A2"/>
      <selection pane="bottomRight" activeCell="B16" sqref="B16"/>
    </sheetView>
  </sheetViews>
  <sheetFormatPr defaultColWidth="8.83203125" defaultRowHeight="14.5" x14ac:dyDescent="0.35"/>
  <cols>
    <col min="1" max="1" width="0" style="33" hidden="1" customWidth="1"/>
    <col min="2" max="2" width="5.33203125" style="128" customWidth="1"/>
    <col min="3" max="3" width="81.58203125" style="32" customWidth="1"/>
    <col min="4" max="4" width="53" style="32" customWidth="1"/>
    <col min="5" max="5" width="7.58203125" style="122" customWidth="1"/>
    <col min="6" max="6" width="19.33203125" style="44" hidden="1" customWidth="1"/>
    <col min="7" max="7" width="11.25" style="33" bestFit="1" customWidth="1"/>
    <col min="8" max="8" width="8.83203125" style="33"/>
    <col min="9" max="9" width="42.25" style="33" customWidth="1"/>
    <col min="10" max="16384" width="8.83203125" style="33"/>
  </cols>
  <sheetData>
    <row r="1" spans="1:7" s="32" customFormat="1" ht="29" x14ac:dyDescent="0.35">
      <c r="B1" s="124" t="s">
        <v>0</v>
      </c>
      <c r="C1" s="112" t="s">
        <v>146</v>
      </c>
      <c r="D1" s="112" t="s">
        <v>89</v>
      </c>
      <c r="E1" s="114" t="s">
        <v>243</v>
      </c>
      <c r="F1" s="113" t="s">
        <v>108</v>
      </c>
      <c r="G1" s="114" t="s">
        <v>575</v>
      </c>
    </row>
    <row r="2" spans="1:7" s="32" customFormat="1" x14ac:dyDescent="0.35">
      <c r="A2" s="32">
        <v>1</v>
      </c>
      <c r="B2" s="125"/>
      <c r="C2" s="42" t="s">
        <v>394</v>
      </c>
      <c r="D2" s="42"/>
      <c r="E2" s="42"/>
      <c r="F2" s="42"/>
    </row>
    <row r="3" spans="1:7" x14ac:dyDescent="0.35">
      <c r="A3" s="33">
        <v>2</v>
      </c>
      <c r="B3" s="126" t="s">
        <v>410</v>
      </c>
      <c r="C3" s="15" t="s">
        <v>159</v>
      </c>
      <c r="D3" s="15"/>
      <c r="E3" s="31" t="s">
        <v>76</v>
      </c>
      <c r="F3" s="42" t="s">
        <v>394</v>
      </c>
    </row>
    <row r="4" spans="1:7" x14ac:dyDescent="0.35">
      <c r="A4" s="33">
        <v>3</v>
      </c>
      <c r="B4" s="126" t="s">
        <v>413</v>
      </c>
      <c r="C4" s="30" t="s">
        <v>120</v>
      </c>
      <c r="D4" s="30"/>
      <c r="E4" s="40" t="s">
        <v>76</v>
      </c>
      <c r="F4" s="42" t="s">
        <v>394</v>
      </c>
    </row>
    <row r="5" spans="1:7" x14ac:dyDescent="0.35">
      <c r="A5" s="33">
        <v>4</v>
      </c>
      <c r="B5" s="126" t="s">
        <v>411</v>
      </c>
      <c r="C5" s="30" t="s">
        <v>121</v>
      </c>
      <c r="D5" s="30"/>
      <c r="E5" s="40" t="s">
        <v>76</v>
      </c>
      <c r="F5" s="42" t="s">
        <v>394</v>
      </c>
    </row>
    <row r="6" spans="1:7" x14ac:dyDescent="0.35">
      <c r="A6" s="33">
        <v>5</v>
      </c>
      <c r="B6" s="126" t="s">
        <v>412</v>
      </c>
      <c r="C6" s="30" t="s">
        <v>122</v>
      </c>
      <c r="D6" s="30"/>
      <c r="E6" s="40" t="s">
        <v>76</v>
      </c>
      <c r="F6" s="42" t="s">
        <v>394</v>
      </c>
    </row>
    <row r="7" spans="1:7" x14ac:dyDescent="0.35">
      <c r="A7" s="32">
        <v>6</v>
      </c>
      <c r="B7" s="126" t="s">
        <v>414</v>
      </c>
      <c r="C7" s="30" t="s">
        <v>123</v>
      </c>
      <c r="D7" s="30"/>
      <c r="E7" s="40" t="s">
        <v>76</v>
      </c>
      <c r="F7" s="42" t="s">
        <v>394</v>
      </c>
    </row>
    <row r="8" spans="1:7" x14ac:dyDescent="0.35">
      <c r="A8" s="33">
        <v>7</v>
      </c>
      <c r="B8" s="126" t="s">
        <v>415</v>
      </c>
      <c r="C8" s="30" t="s">
        <v>124</v>
      </c>
      <c r="D8" s="30"/>
      <c r="E8" s="40" t="s">
        <v>76</v>
      </c>
      <c r="F8" s="42" t="s">
        <v>394</v>
      </c>
    </row>
    <row r="9" spans="1:7" x14ac:dyDescent="0.35">
      <c r="A9" s="33">
        <v>8</v>
      </c>
      <c r="B9" s="126" t="s">
        <v>416</v>
      </c>
      <c r="C9" s="30" t="s">
        <v>127</v>
      </c>
      <c r="D9" s="30"/>
      <c r="E9" s="40" t="s">
        <v>76</v>
      </c>
      <c r="F9" s="42" t="s">
        <v>394</v>
      </c>
    </row>
    <row r="10" spans="1:7" x14ac:dyDescent="0.35">
      <c r="A10" s="33">
        <v>9</v>
      </c>
      <c r="B10" s="126" t="s">
        <v>417</v>
      </c>
      <c r="C10" s="7" t="s">
        <v>129</v>
      </c>
      <c r="D10" s="7"/>
      <c r="E10" s="31" t="s">
        <v>76</v>
      </c>
      <c r="F10" s="42" t="s">
        <v>394</v>
      </c>
    </row>
    <row r="11" spans="1:7" x14ac:dyDescent="0.35">
      <c r="A11" s="33">
        <v>10</v>
      </c>
      <c r="B11" s="126" t="s">
        <v>418</v>
      </c>
      <c r="C11" s="15" t="s">
        <v>232</v>
      </c>
      <c r="D11" s="7"/>
      <c r="E11" s="31" t="s">
        <v>76</v>
      </c>
      <c r="F11" s="42" t="s">
        <v>394</v>
      </c>
    </row>
    <row r="12" spans="1:7" x14ac:dyDescent="0.35">
      <c r="A12" s="32">
        <v>11</v>
      </c>
      <c r="B12" s="126" t="s">
        <v>419</v>
      </c>
      <c r="C12" s="30" t="s">
        <v>106</v>
      </c>
      <c r="D12" s="30"/>
      <c r="E12" s="31" t="s">
        <v>77</v>
      </c>
      <c r="F12" s="42" t="s">
        <v>394</v>
      </c>
    </row>
    <row r="13" spans="1:7" x14ac:dyDescent="0.35">
      <c r="A13" s="33">
        <v>12</v>
      </c>
      <c r="B13" s="126" t="s">
        <v>420</v>
      </c>
      <c r="C13" s="30" t="s">
        <v>107</v>
      </c>
      <c r="D13" s="30"/>
      <c r="E13" s="31" t="s">
        <v>77</v>
      </c>
      <c r="F13" s="42" t="s">
        <v>394</v>
      </c>
    </row>
    <row r="14" spans="1:7" x14ac:dyDescent="0.35">
      <c r="A14" s="33">
        <v>13</v>
      </c>
      <c r="B14" s="126" t="s">
        <v>421</v>
      </c>
      <c r="C14" s="30" t="s">
        <v>117</v>
      </c>
      <c r="D14" s="30"/>
      <c r="E14" s="31" t="s">
        <v>77</v>
      </c>
      <c r="F14" s="42" t="s">
        <v>394</v>
      </c>
    </row>
    <row r="15" spans="1:7" ht="101.5" x14ac:dyDescent="0.35">
      <c r="A15" s="33">
        <v>14</v>
      </c>
      <c r="B15" s="139" t="s">
        <v>422</v>
      </c>
      <c r="C15" s="30" t="s">
        <v>629</v>
      </c>
      <c r="D15" s="30"/>
      <c r="E15" s="31" t="s">
        <v>77</v>
      </c>
      <c r="F15" s="42" t="s">
        <v>394</v>
      </c>
      <c r="G15" s="33">
        <v>152</v>
      </c>
    </row>
    <row r="16" spans="1:7" s="132" customFormat="1" x14ac:dyDescent="0.35">
      <c r="A16" s="132">
        <v>15</v>
      </c>
      <c r="B16" s="151" t="s">
        <v>423</v>
      </c>
      <c r="C16" s="133" t="s">
        <v>125</v>
      </c>
      <c r="D16" s="133"/>
      <c r="E16" s="131" t="s">
        <v>77</v>
      </c>
      <c r="F16" s="134" t="s">
        <v>394</v>
      </c>
      <c r="G16" s="136">
        <v>137</v>
      </c>
    </row>
    <row r="17" spans="1:7" x14ac:dyDescent="0.35">
      <c r="A17" s="32">
        <v>16</v>
      </c>
      <c r="B17" s="126" t="s">
        <v>424</v>
      </c>
      <c r="C17" s="30" t="s">
        <v>126</v>
      </c>
      <c r="D17" s="30"/>
      <c r="E17" s="31" t="s">
        <v>77</v>
      </c>
      <c r="F17" s="42" t="s">
        <v>394</v>
      </c>
    </row>
    <row r="18" spans="1:7" x14ac:dyDescent="0.35">
      <c r="A18" s="33">
        <v>17</v>
      </c>
      <c r="B18" s="126" t="s">
        <v>425</v>
      </c>
      <c r="C18" s="30" t="s">
        <v>118</v>
      </c>
      <c r="D18" s="30"/>
      <c r="E18" s="31" t="s">
        <v>77</v>
      </c>
      <c r="F18" s="42" t="s">
        <v>394</v>
      </c>
    </row>
    <row r="19" spans="1:7" x14ac:dyDescent="0.35">
      <c r="A19" s="33">
        <v>18</v>
      </c>
      <c r="B19" s="126" t="s">
        <v>426</v>
      </c>
      <c r="C19" s="30" t="s">
        <v>119</v>
      </c>
      <c r="D19" s="30"/>
      <c r="E19" s="31" t="s">
        <v>77</v>
      </c>
      <c r="F19" s="42" t="s">
        <v>394</v>
      </c>
    </row>
    <row r="20" spans="1:7" x14ac:dyDescent="0.35">
      <c r="A20" s="33">
        <v>19</v>
      </c>
      <c r="B20" s="139" t="s">
        <v>427</v>
      </c>
      <c r="C20" s="30" t="s">
        <v>628</v>
      </c>
      <c r="D20" s="30"/>
      <c r="E20" s="31" t="s">
        <v>77</v>
      </c>
      <c r="F20" s="42" t="s">
        <v>394</v>
      </c>
      <c r="G20" s="33">
        <v>151</v>
      </c>
    </row>
    <row r="21" spans="1:7" x14ac:dyDescent="0.35">
      <c r="A21" s="33">
        <v>20</v>
      </c>
      <c r="B21" s="126" t="s">
        <v>428</v>
      </c>
      <c r="C21" s="30" t="s">
        <v>128</v>
      </c>
      <c r="D21" s="30"/>
      <c r="E21" s="31" t="s">
        <v>77</v>
      </c>
      <c r="F21" s="42" t="s">
        <v>394</v>
      </c>
    </row>
    <row r="22" spans="1:7" x14ac:dyDescent="0.35">
      <c r="A22" s="32">
        <v>21</v>
      </c>
      <c r="B22" s="125"/>
      <c r="C22" s="42" t="s">
        <v>395</v>
      </c>
      <c r="D22" s="42"/>
      <c r="E22" s="42"/>
      <c r="F22" s="42"/>
    </row>
    <row r="23" spans="1:7" ht="29" x14ac:dyDescent="0.35">
      <c r="A23" s="33">
        <v>22</v>
      </c>
      <c r="B23" s="139" t="s">
        <v>429</v>
      </c>
      <c r="C23" s="15" t="s">
        <v>204</v>
      </c>
      <c r="D23" s="15" t="s">
        <v>618</v>
      </c>
      <c r="E23" s="116" t="s">
        <v>76</v>
      </c>
      <c r="F23" s="42" t="s">
        <v>395</v>
      </c>
    </row>
    <row r="24" spans="1:7" ht="29" x14ac:dyDescent="0.35">
      <c r="A24" s="33">
        <v>23</v>
      </c>
      <c r="B24" s="126" t="s">
        <v>430</v>
      </c>
      <c r="C24" s="15" t="s">
        <v>200</v>
      </c>
      <c r="D24" s="15" t="s">
        <v>199</v>
      </c>
      <c r="E24" s="116" t="s">
        <v>76</v>
      </c>
      <c r="F24" s="42" t="s">
        <v>395</v>
      </c>
    </row>
    <row r="25" spans="1:7" x14ac:dyDescent="0.35">
      <c r="A25" s="33">
        <v>24</v>
      </c>
      <c r="B25" s="139" t="s">
        <v>431</v>
      </c>
      <c r="C25" s="15" t="s">
        <v>201</v>
      </c>
      <c r="D25" s="15"/>
      <c r="E25" s="116" t="s">
        <v>76</v>
      </c>
      <c r="F25" s="42" t="s">
        <v>395</v>
      </c>
    </row>
    <row r="26" spans="1:7" x14ac:dyDescent="0.35">
      <c r="A26" s="33">
        <v>25</v>
      </c>
      <c r="B26" s="126" t="s">
        <v>432</v>
      </c>
      <c r="C26" s="15" t="s">
        <v>202</v>
      </c>
      <c r="D26" s="15" t="s">
        <v>203</v>
      </c>
      <c r="E26" s="116" t="s">
        <v>76</v>
      </c>
      <c r="F26" s="42" t="s">
        <v>395</v>
      </c>
    </row>
    <row r="27" spans="1:7" x14ac:dyDescent="0.35">
      <c r="A27" s="32">
        <v>26</v>
      </c>
      <c r="B27" s="125"/>
      <c r="C27" s="42" t="s">
        <v>396</v>
      </c>
      <c r="D27" s="42"/>
      <c r="E27" s="42"/>
      <c r="F27" s="42"/>
    </row>
    <row r="28" spans="1:7" ht="145" x14ac:dyDescent="0.35">
      <c r="A28" s="33">
        <v>27</v>
      </c>
      <c r="B28" s="139" t="s">
        <v>433</v>
      </c>
      <c r="C28" s="30" t="s">
        <v>585</v>
      </c>
      <c r="D28" s="30" t="s">
        <v>627</v>
      </c>
      <c r="E28" s="115" t="s">
        <v>76</v>
      </c>
      <c r="F28" s="42" t="s">
        <v>396</v>
      </c>
      <c r="G28" s="33">
        <v>150</v>
      </c>
    </row>
    <row r="29" spans="1:7" ht="130.5" x14ac:dyDescent="0.35">
      <c r="A29" s="33">
        <v>28</v>
      </c>
      <c r="B29" s="126" t="s">
        <v>434</v>
      </c>
      <c r="C29" s="30" t="s">
        <v>312</v>
      </c>
      <c r="D29" s="30" t="s">
        <v>313</v>
      </c>
      <c r="E29" s="115" t="s">
        <v>76</v>
      </c>
      <c r="F29" s="42" t="s">
        <v>396</v>
      </c>
    </row>
    <row r="30" spans="1:7" x14ac:dyDescent="0.35">
      <c r="A30" s="33">
        <v>29</v>
      </c>
      <c r="B30" s="126" t="s">
        <v>435</v>
      </c>
      <c r="C30" s="15" t="s">
        <v>217</v>
      </c>
      <c r="D30" s="15"/>
      <c r="E30" s="116" t="s">
        <v>76</v>
      </c>
      <c r="F30" s="42" t="s">
        <v>396</v>
      </c>
    </row>
    <row r="31" spans="1:7" ht="29" x14ac:dyDescent="0.35">
      <c r="A31" s="33">
        <v>30</v>
      </c>
      <c r="B31" s="126" t="s">
        <v>436</v>
      </c>
      <c r="C31" s="15" t="s">
        <v>218</v>
      </c>
      <c r="D31" s="15" t="s">
        <v>219</v>
      </c>
      <c r="E31" s="116" t="s">
        <v>76</v>
      </c>
      <c r="F31" s="42" t="s">
        <v>396</v>
      </c>
    </row>
    <row r="32" spans="1:7" ht="29" x14ac:dyDescent="0.35">
      <c r="A32" s="32">
        <v>31</v>
      </c>
      <c r="B32" s="126" t="s">
        <v>437</v>
      </c>
      <c r="C32" s="84" t="s">
        <v>237</v>
      </c>
      <c r="D32" s="15"/>
      <c r="E32" s="123" t="s">
        <v>76</v>
      </c>
      <c r="F32" s="42" t="s">
        <v>396</v>
      </c>
    </row>
    <row r="33" spans="1:7" ht="58" x14ac:dyDescent="0.35">
      <c r="A33" s="33">
        <v>32</v>
      </c>
      <c r="B33" s="139" t="s">
        <v>438</v>
      </c>
      <c r="C33" s="140" t="s">
        <v>583</v>
      </c>
      <c r="D33" s="140"/>
      <c r="E33" s="141" t="s">
        <v>247</v>
      </c>
      <c r="F33" s="42" t="s">
        <v>396</v>
      </c>
      <c r="G33" s="33">
        <v>149</v>
      </c>
    </row>
    <row r="34" spans="1:7" x14ac:dyDescent="0.35">
      <c r="A34" s="33">
        <v>33</v>
      </c>
      <c r="B34" s="126" t="s">
        <v>439</v>
      </c>
      <c r="C34" s="140" t="s">
        <v>5</v>
      </c>
      <c r="D34" s="140"/>
      <c r="E34" s="141" t="s">
        <v>77</v>
      </c>
      <c r="F34" s="42" t="s">
        <v>396</v>
      </c>
    </row>
    <row r="35" spans="1:7" x14ac:dyDescent="0.35">
      <c r="A35" s="33">
        <v>34</v>
      </c>
      <c r="B35" s="125"/>
      <c r="C35" s="42" t="s">
        <v>397</v>
      </c>
      <c r="D35" s="42"/>
      <c r="E35" s="42"/>
      <c r="F35" s="42"/>
    </row>
    <row r="36" spans="1:7" ht="29" x14ac:dyDescent="0.35">
      <c r="A36" s="33">
        <v>35</v>
      </c>
      <c r="B36" s="126" t="s">
        <v>440</v>
      </c>
      <c r="C36" s="15" t="s">
        <v>259</v>
      </c>
      <c r="D36" s="15" t="s">
        <v>260</v>
      </c>
      <c r="E36" s="40" t="s">
        <v>76</v>
      </c>
      <c r="F36" s="42" t="s">
        <v>397</v>
      </c>
    </row>
    <row r="37" spans="1:7" ht="43.5" x14ac:dyDescent="0.35">
      <c r="A37" s="32">
        <v>36</v>
      </c>
      <c r="B37" s="126" t="s">
        <v>441</v>
      </c>
      <c r="C37" s="15" t="s">
        <v>261</v>
      </c>
      <c r="D37" s="15" t="s">
        <v>262</v>
      </c>
      <c r="E37" s="117" t="s">
        <v>76</v>
      </c>
      <c r="F37" s="42" t="s">
        <v>397</v>
      </c>
    </row>
    <row r="38" spans="1:7" ht="58" x14ac:dyDescent="0.35">
      <c r="A38" s="33">
        <v>37</v>
      </c>
      <c r="B38" s="126" t="s">
        <v>442</v>
      </c>
      <c r="C38" s="15" t="s">
        <v>263</v>
      </c>
      <c r="D38" s="15" t="s">
        <v>264</v>
      </c>
      <c r="E38" s="117" t="s">
        <v>76</v>
      </c>
      <c r="F38" s="42" t="s">
        <v>397</v>
      </c>
    </row>
    <row r="39" spans="1:7" ht="58" x14ac:dyDescent="0.35">
      <c r="A39" s="33">
        <v>38</v>
      </c>
      <c r="B39" s="126" t="s">
        <v>443</v>
      </c>
      <c r="C39" s="15" t="s">
        <v>265</v>
      </c>
      <c r="D39" s="15" t="s">
        <v>266</v>
      </c>
      <c r="E39" s="117" t="s">
        <v>76</v>
      </c>
      <c r="F39" s="42" t="s">
        <v>397</v>
      </c>
    </row>
    <row r="40" spans="1:7" ht="159.5" x14ac:dyDescent="0.35">
      <c r="A40" s="33">
        <v>39</v>
      </c>
      <c r="B40" s="139" t="s">
        <v>444</v>
      </c>
      <c r="C40" s="15" t="s">
        <v>193</v>
      </c>
      <c r="D40" s="15" t="s">
        <v>626</v>
      </c>
      <c r="E40" s="117" t="s">
        <v>76</v>
      </c>
      <c r="F40" s="42" t="s">
        <v>397</v>
      </c>
      <c r="G40" s="150">
        <v>148</v>
      </c>
    </row>
    <row r="41" spans="1:7" ht="26" x14ac:dyDescent="0.35">
      <c r="A41" s="33">
        <v>40</v>
      </c>
      <c r="B41" s="126" t="s">
        <v>445</v>
      </c>
      <c r="C41" s="15" t="s">
        <v>194</v>
      </c>
      <c r="D41" s="15" t="s">
        <v>195</v>
      </c>
      <c r="E41" s="116" t="s">
        <v>76</v>
      </c>
      <c r="F41" s="42" t="s">
        <v>397</v>
      </c>
    </row>
    <row r="42" spans="1:7" ht="43.5" x14ac:dyDescent="0.35">
      <c r="A42" s="32">
        <v>41</v>
      </c>
      <c r="B42" s="139" t="s">
        <v>446</v>
      </c>
      <c r="C42" s="15" t="s">
        <v>267</v>
      </c>
      <c r="D42" s="15" t="s">
        <v>625</v>
      </c>
      <c r="E42" s="40" t="s">
        <v>247</v>
      </c>
      <c r="F42" s="42" t="s">
        <v>397</v>
      </c>
      <c r="G42" s="33">
        <v>147</v>
      </c>
    </row>
    <row r="43" spans="1:7" ht="72.5" x14ac:dyDescent="0.35">
      <c r="A43" s="33">
        <v>42</v>
      </c>
      <c r="B43" s="126" t="s">
        <v>447</v>
      </c>
      <c r="C43" s="7" t="s">
        <v>269</v>
      </c>
      <c r="D43" s="15" t="s">
        <v>268</v>
      </c>
      <c r="E43" s="40" t="s">
        <v>247</v>
      </c>
      <c r="F43" s="42" t="s">
        <v>397</v>
      </c>
    </row>
    <row r="44" spans="1:7" ht="130.5" x14ac:dyDescent="0.35">
      <c r="A44" s="33">
        <v>43</v>
      </c>
      <c r="B44" s="126" t="s">
        <v>448</v>
      </c>
      <c r="C44" s="7" t="s">
        <v>270</v>
      </c>
      <c r="D44" s="15" t="s">
        <v>271</v>
      </c>
      <c r="E44" s="40" t="s">
        <v>247</v>
      </c>
      <c r="F44" s="42" t="s">
        <v>397</v>
      </c>
    </row>
    <row r="45" spans="1:7" x14ac:dyDescent="0.35">
      <c r="A45" s="33">
        <v>44</v>
      </c>
      <c r="B45" s="125"/>
      <c r="C45" s="42" t="s">
        <v>398</v>
      </c>
      <c r="D45" s="42"/>
      <c r="E45" s="42"/>
      <c r="F45" s="42"/>
    </row>
    <row r="46" spans="1:7" x14ac:dyDescent="0.35">
      <c r="A46" s="33">
        <v>45</v>
      </c>
      <c r="B46" s="139" t="s">
        <v>449</v>
      </c>
      <c r="C46" s="130" t="s">
        <v>185</v>
      </c>
      <c r="D46" s="15" t="s">
        <v>592</v>
      </c>
      <c r="E46" s="116" t="s">
        <v>76</v>
      </c>
      <c r="F46" s="42" t="s">
        <v>398</v>
      </c>
    </row>
    <row r="47" spans="1:7" x14ac:dyDescent="0.35">
      <c r="A47" s="32">
        <v>46</v>
      </c>
      <c r="B47" s="126" t="s">
        <v>450</v>
      </c>
      <c r="C47" s="15" t="s">
        <v>304</v>
      </c>
      <c r="D47" s="15" t="s">
        <v>280</v>
      </c>
      <c r="E47" s="116" t="s">
        <v>76</v>
      </c>
      <c r="F47" s="42" t="s">
        <v>398</v>
      </c>
    </row>
    <row r="48" spans="1:7" ht="58" x14ac:dyDescent="0.35">
      <c r="A48" s="33">
        <v>47</v>
      </c>
      <c r="B48" s="126" t="s">
        <v>451</v>
      </c>
      <c r="C48" s="15" t="s">
        <v>186</v>
      </c>
      <c r="D48" s="15" t="s">
        <v>187</v>
      </c>
      <c r="E48" s="116" t="s">
        <v>76</v>
      </c>
      <c r="F48" s="42" t="s">
        <v>398</v>
      </c>
    </row>
    <row r="49" spans="1:9" x14ac:dyDescent="0.35">
      <c r="A49" s="33">
        <v>48</v>
      </c>
      <c r="B49" s="125"/>
      <c r="C49" s="42" t="s">
        <v>399</v>
      </c>
      <c r="D49" s="42"/>
      <c r="E49" s="42"/>
      <c r="F49" s="42"/>
    </row>
    <row r="50" spans="1:9" x14ac:dyDescent="0.35">
      <c r="A50" s="33">
        <v>49</v>
      </c>
      <c r="B50" s="127" t="s">
        <v>452</v>
      </c>
      <c r="C50" s="15" t="s">
        <v>92</v>
      </c>
      <c r="D50" s="15"/>
      <c r="E50" s="31" t="s">
        <v>76</v>
      </c>
      <c r="F50" s="42" t="s">
        <v>399</v>
      </c>
    </row>
    <row r="51" spans="1:9" ht="101.5" x14ac:dyDescent="0.35">
      <c r="A51" s="33">
        <v>50</v>
      </c>
      <c r="B51" s="143" t="s">
        <v>453</v>
      </c>
      <c r="C51" s="30" t="s">
        <v>624</v>
      </c>
      <c r="D51" s="7" t="s">
        <v>383</v>
      </c>
      <c r="E51" s="121" t="s">
        <v>76</v>
      </c>
      <c r="F51" s="42" t="s">
        <v>399</v>
      </c>
      <c r="G51" s="33">
        <v>146</v>
      </c>
    </row>
    <row r="52" spans="1:9" x14ac:dyDescent="0.35">
      <c r="A52" s="32">
        <v>51</v>
      </c>
      <c r="B52" s="127" t="s">
        <v>454</v>
      </c>
      <c r="C52" s="15" t="s">
        <v>316</v>
      </c>
      <c r="D52" s="30"/>
      <c r="E52" s="115" t="s">
        <v>76</v>
      </c>
      <c r="F52" s="42" t="s">
        <v>399</v>
      </c>
    </row>
    <row r="53" spans="1:9" ht="116" x14ac:dyDescent="0.35">
      <c r="A53" s="33">
        <v>52</v>
      </c>
      <c r="B53" s="143" t="s">
        <v>455</v>
      </c>
      <c r="C53" s="7" t="s">
        <v>382</v>
      </c>
      <c r="D53" s="85" t="s">
        <v>578</v>
      </c>
      <c r="E53" s="121" t="s">
        <v>77</v>
      </c>
      <c r="F53" s="42" t="s">
        <v>399</v>
      </c>
      <c r="G53" s="33">
        <v>145</v>
      </c>
      <c r="I53" s="32"/>
    </row>
    <row r="54" spans="1:9" ht="58" x14ac:dyDescent="0.35">
      <c r="A54" s="33">
        <v>53</v>
      </c>
      <c r="B54" s="127" t="s">
        <v>456</v>
      </c>
      <c r="C54" s="7" t="s">
        <v>384</v>
      </c>
      <c r="D54" s="7"/>
      <c r="E54" s="121" t="s">
        <v>247</v>
      </c>
      <c r="F54" s="42" t="s">
        <v>399</v>
      </c>
    </row>
    <row r="55" spans="1:9" x14ac:dyDescent="0.35">
      <c r="A55" s="33">
        <v>54</v>
      </c>
      <c r="B55" s="127" t="s">
        <v>457</v>
      </c>
      <c r="C55" s="7" t="s">
        <v>94</v>
      </c>
      <c r="D55" s="7" t="s">
        <v>95</v>
      </c>
      <c r="E55" s="40" t="s">
        <v>247</v>
      </c>
      <c r="F55" s="42" t="s">
        <v>399</v>
      </c>
    </row>
    <row r="56" spans="1:9" ht="87" x14ac:dyDescent="0.35">
      <c r="A56" s="33">
        <v>55</v>
      </c>
      <c r="B56" s="127" t="s">
        <v>458</v>
      </c>
      <c r="C56" s="30" t="s">
        <v>248</v>
      </c>
      <c r="D56" s="30" t="s">
        <v>249</v>
      </c>
      <c r="E56" s="40" t="s">
        <v>247</v>
      </c>
      <c r="F56" s="42" t="s">
        <v>399</v>
      </c>
    </row>
    <row r="57" spans="1:9" ht="29" x14ac:dyDescent="0.35">
      <c r="A57" s="32">
        <v>56</v>
      </c>
      <c r="B57" s="127" t="s">
        <v>459</v>
      </c>
      <c r="C57" s="30" t="s">
        <v>213</v>
      </c>
      <c r="D57" s="30" t="s">
        <v>214</v>
      </c>
      <c r="E57" s="40" t="s">
        <v>247</v>
      </c>
      <c r="F57" s="42" t="s">
        <v>399</v>
      </c>
    </row>
    <row r="58" spans="1:9" x14ac:dyDescent="0.35">
      <c r="A58" s="33">
        <v>57</v>
      </c>
      <c r="B58" s="127" t="s">
        <v>460</v>
      </c>
      <c r="C58" s="30" t="s">
        <v>227</v>
      </c>
      <c r="D58" s="30" t="s">
        <v>215</v>
      </c>
      <c r="E58" s="40" t="s">
        <v>247</v>
      </c>
      <c r="F58" s="42" t="s">
        <v>399</v>
      </c>
    </row>
    <row r="59" spans="1:9" x14ac:dyDescent="0.35">
      <c r="A59" s="33">
        <v>58</v>
      </c>
      <c r="B59" s="127" t="s">
        <v>461</v>
      </c>
      <c r="C59" s="30" t="s">
        <v>228</v>
      </c>
      <c r="D59" s="30" t="s">
        <v>215</v>
      </c>
      <c r="E59" s="40" t="s">
        <v>247</v>
      </c>
      <c r="F59" s="42" t="s">
        <v>399</v>
      </c>
    </row>
    <row r="60" spans="1:9" x14ac:dyDescent="0.35">
      <c r="A60" s="33">
        <v>59</v>
      </c>
      <c r="B60" s="127" t="s">
        <v>462</v>
      </c>
      <c r="C60" s="30" t="s">
        <v>229</v>
      </c>
      <c r="D60" s="30" t="s">
        <v>215</v>
      </c>
      <c r="E60" s="40" t="s">
        <v>247</v>
      </c>
      <c r="F60" s="42" t="s">
        <v>399</v>
      </c>
    </row>
    <row r="61" spans="1:9" ht="29" x14ac:dyDescent="0.35">
      <c r="A61" s="33">
        <v>60</v>
      </c>
      <c r="B61" s="127" t="s">
        <v>463</v>
      </c>
      <c r="C61" s="30" t="s">
        <v>216</v>
      </c>
      <c r="D61" s="30" t="s">
        <v>240</v>
      </c>
      <c r="E61" s="40" t="s">
        <v>247</v>
      </c>
      <c r="F61" s="42" t="s">
        <v>399</v>
      </c>
    </row>
    <row r="62" spans="1:9" x14ac:dyDescent="0.35">
      <c r="A62" s="32">
        <v>61</v>
      </c>
      <c r="B62" s="125"/>
      <c r="C62" s="41" t="s">
        <v>400</v>
      </c>
      <c r="D62" s="42"/>
      <c r="E62" s="42"/>
      <c r="F62" s="42"/>
    </row>
    <row r="63" spans="1:9" ht="43.5" x14ac:dyDescent="0.35">
      <c r="A63" s="33">
        <v>62</v>
      </c>
      <c r="B63" s="139" t="s">
        <v>464</v>
      </c>
      <c r="C63" s="15" t="s">
        <v>145</v>
      </c>
      <c r="D63" s="15" t="s">
        <v>602</v>
      </c>
      <c r="E63" s="31" t="s">
        <v>76</v>
      </c>
      <c r="F63" s="41" t="s">
        <v>400</v>
      </c>
    </row>
    <row r="64" spans="1:9" ht="101.5" x14ac:dyDescent="0.35">
      <c r="A64" s="33">
        <v>63</v>
      </c>
      <c r="B64" s="126" t="s">
        <v>465</v>
      </c>
      <c r="C64" s="15" t="s">
        <v>147</v>
      </c>
      <c r="D64" s="15" t="s">
        <v>205</v>
      </c>
      <c r="E64" s="31" t="s">
        <v>76</v>
      </c>
      <c r="F64" s="41" t="s">
        <v>400</v>
      </c>
    </row>
    <row r="65" spans="1:9" ht="29" x14ac:dyDescent="0.35">
      <c r="A65" s="33">
        <v>64</v>
      </c>
      <c r="B65" s="126" t="s">
        <v>466</v>
      </c>
      <c r="C65" s="15" t="s">
        <v>206</v>
      </c>
      <c r="D65" s="15" t="s">
        <v>207</v>
      </c>
      <c r="E65" s="31" t="s">
        <v>76</v>
      </c>
      <c r="F65" s="41" t="s">
        <v>400</v>
      </c>
    </row>
    <row r="66" spans="1:9" ht="87" x14ac:dyDescent="0.35">
      <c r="A66" s="33">
        <v>65</v>
      </c>
      <c r="B66" s="139" t="s">
        <v>467</v>
      </c>
      <c r="C66" s="15" t="s">
        <v>235</v>
      </c>
      <c r="D66" s="15" t="s">
        <v>623</v>
      </c>
      <c r="E66" s="123" t="s">
        <v>76</v>
      </c>
      <c r="F66" s="41" t="s">
        <v>400</v>
      </c>
      <c r="G66" s="33">
        <v>144</v>
      </c>
    </row>
    <row r="67" spans="1:9" x14ac:dyDescent="0.35">
      <c r="A67" s="32">
        <v>66</v>
      </c>
      <c r="B67" s="125"/>
      <c r="C67" s="42" t="s">
        <v>401</v>
      </c>
      <c r="D67" s="42"/>
      <c r="E67" s="42"/>
      <c r="F67" s="42"/>
    </row>
    <row r="68" spans="1:9" ht="217.5" x14ac:dyDescent="0.35">
      <c r="A68" s="33">
        <v>67</v>
      </c>
      <c r="B68" s="139" t="s">
        <v>468</v>
      </c>
      <c r="C68" s="15" t="s">
        <v>577</v>
      </c>
      <c r="D68" s="15" t="s">
        <v>603</v>
      </c>
      <c r="E68" s="116" t="s">
        <v>76</v>
      </c>
      <c r="F68" s="42" t="s">
        <v>401</v>
      </c>
      <c r="G68" s="33">
        <v>143</v>
      </c>
      <c r="I68" s="32"/>
    </row>
    <row r="69" spans="1:9" x14ac:dyDescent="0.35">
      <c r="A69" s="33">
        <v>68</v>
      </c>
      <c r="B69" s="126" t="s">
        <v>469</v>
      </c>
      <c r="C69" s="15" t="s">
        <v>177</v>
      </c>
      <c r="D69" s="15"/>
      <c r="E69" s="116" t="s">
        <v>76</v>
      </c>
      <c r="F69" s="42" t="s">
        <v>401</v>
      </c>
    </row>
    <row r="70" spans="1:9" x14ac:dyDescent="0.35">
      <c r="A70" s="33">
        <v>69</v>
      </c>
      <c r="B70" s="126" t="s">
        <v>470</v>
      </c>
      <c r="C70" s="15" t="s">
        <v>178</v>
      </c>
      <c r="D70" s="15"/>
      <c r="E70" s="116" t="s">
        <v>76</v>
      </c>
      <c r="F70" s="42" t="s">
        <v>401</v>
      </c>
    </row>
    <row r="71" spans="1:9" ht="87" x14ac:dyDescent="0.35">
      <c r="A71" s="33">
        <v>70</v>
      </c>
      <c r="B71" s="139" t="s">
        <v>471</v>
      </c>
      <c r="C71" s="15" t="s">
        <v>576</v>
      </c>
      <c r="D71" s="15" t="s">
        <v>176</v>
      </c>
      <c r="E71" s="116" t="s">
        <v>76</v>
      </c>
      <c r="F71" s="42" t="s">
        <v>401</v>
      </c>
      <c r="G71" s="33">
        <v>142</v>
      </c>
    </row>
    <row r="72" spans="1:9" ht="43.5" x14ac:dyDescent="0.35">
      <c r="A72" s="32">
        <v>71</v>
      </c>
      <c r="B72" s="139" t="s">
        <v>472</v>
      </c>
      <c r="C72" s="9" t="s">
        <v>183</v>
      </c>
      <c r="D72" s="9" t="s">
        <v>622</v>
      </c>
      <c r="E72" s="116" t="s">
        <v>76</v>
      </c>
      <c r="F72" s="42" t="s">
        <v>401</v>
      </c>
      <c r="G72" s="33">
        <v>141</v>
      </c>
    </row>
    <row r="73" spans="1:9" ht="58" x14ac:dyDescent="0.35">
      <c r="A73" s="33">
        <v>72</v>
      </c>
      <c r="B73" s="126" t="s">
        <v>473</v>
      </c>
      <c r="C73" s="84" t="s">
        <v>278</v>
      </c>
      <c r="D73" s="15" t="s">
        <v>253</v>
      </c>
      <c r="E73" s="117" t="s">
        <v>76</v>
      </c>
      <c r="F73" s="42" t="s">
        <v>401</v>
      </c>
    </row>
    <row r="74" spans="1:9" ht="87" x14ac:dyDescent="0.35">
      <c r="A74" s="33">
        <v>73</v>
      </c>
      <c r="B74" s="126" t="s">
        <v>474</v>
      </c>
      <c r="C74" s="30" t="s">
        <v>279</v>
      </c>
      <c r="D74" s="15" t="s">
        <v>298</v>
      </c>
      <c r="E74" s="40" t="s">
        <v>76</v>
      </c>
      <c r="F74" s="42" t="s">
        <v>401</v>
      </c>
    </row>
    <row r="75" spans="1:9" x14ac:dyDescent="0.35">
      <c r="A75" s="33">
        <v>74</v>
      </c>
      <c r="B75" s="126" t="s">
        <v>475</v>
      </c>
      <c r="C75" s="15" t="s">
        <v>184</v>
      </c>
      <c r="D75" s="15" t="s">
        <v>241</v>
      </c>
      <c r="E75" s="116" t="s">
        <v>76</v>
      </c>
      <c r="F75" s="42" t="s">
        <v>401</v>
      </c>
    </row>
    <row r="76" spans="1:9" x14ac:dyDescent="0.35">
      <c r="A76" s="33">
        <v>75</v>
      </c>
      <c r="B76" s="126" t="s">
        <v>476</v>
      </c>
      <c r="C76" s="15" t="s">
        <v>179</v>
      </c>
      <c r="D76" s="15" t="s">
        <v>180</v>
      </c>
      <c r="E76" s="40" t="s">
        <v>247</v>
      </c>
      <c r="F76" s="42" t="s">
        <v>401</v>
      </c>
    </row>
    <row r="77" spans="1:9" ht="29" x14ac:dyDescent="0.35">
      <c r="A77" s="32">
        <v>76</v>
      </c>
      <c r="B77" s="139" t="s">
        <v>477</v>
      </c>
      <c r="C77" s="15" t="s">
        <v>181</v>
      </c>
      <c r="D77" s="135" t="s">
        <v>574</v>
      </c>
      <c r="E77" s="116" t="s">
        <v>77</v>
      </c>
      <c r="F77" s="42" t="s">
        <v>401</v>
      </c>
      <c r="G77" s="33">
        <v>140</v>
      </c>
    </row>
    <row r="78" spans="1:9" ht="29" x14ac:dyDescent="0.35">
      <c r="A78" s="33">
        <v>77</v>
      </c>
      <c r="B78" s="126" t="s">
        <v>478</v>
      </c>
      <c r="C78" s="15" t="s">
        <v>182</v>
      </c>
      <c r="D78" s="15" t="s">
        <v>297</v>
      </c>
      <c r="E78" s="116" t="s">
        <v>77</v>
      </c>
      <c r="F78" s="42" t="s">
        <v>401</v>
      </c>
    </row>
    <row r="79" spans="1:9" ht="29" x14ac:dyDescent="0.35">
      <c r="A79" s="33">
        <v>78</v>
      </c>
      <c r="B79" s="126" t="s">
        <v>479</v>
      </c>
      <c r="C79" s="15" t="s">
        <v>303</v>
      </c>
      <c r="D79" s="15" t="s">
        <v>254</v>
      </c>
      <c r="E79" s="117" t="s">
        <v>77</v>
      </c>
      <c r="F79" s="42" t="s">
        <v>401</v>
      </c>
    </row>
    <row r="80" spans="1:9" ht="72.5" x14ac:dyDescent="0.35">
      <c r="A80" s="33">
        <v>79</v>
      </c>
      <c r="B80" s="126" t="s">
        <v>480</v>
      </c>
      <c r="C80" s="30" t="s">
        <v>255</v>
      </c>
      <c r="D80" s="30" t="s">
        <v>274</v>
      </c>
      <c r="E80" s="115" t="s">
        <v>247</v>
      </c>
      <c r="F80" s="42" t="s">
        <v>401</v>
      </c>
    </row>
    <row r="81" spans="1:7" ht="72.5" x14ac:dyDescent="0.35">
      <c r="A81" s="33">
        <v>80</v>
      </c>
      <c r="B81" s="126" t="s">
        <v>481</v>
      </c>
      <c r="C81" s="30" t="s">
        <v>256</v>
      </c>
      <c r="D81" s="30" t="s">
        <v>274</v>
      </c>
      <c r="E81" s="115" t="s">
        <v>77</v>
      </c>
      <c r="F81" s="42" t="s">
        <v>401</v>
      </c>
    </row>
    <row r="82" spans="1:7" x14ac:dyDescent="0.35">
      <c r="A82" s="32">
        <v>81</v>
      </c>
      <c r="B82" s="125"/>
      <c r="C82" s="43" t="s">
        <v>402</v>
      </c>
      <c r="D82" s="42"/>
      <c r="E82" s="42"/>
      <c r="F82" s="42"/>
    </row>
    <row r="83" spans="1:7" x14ac:dyDescent="0.35">
      <c r="A83" s="33">
        <v>82</v>
      </c>
      <c r="B83" s="126" t="s">
        <v>482</v>
      </c>
      <c r="C83" s="7" t="s">
        <v>99</v>
      </c>
      <c r="D83" s="7" t="s">
        <v>98</v>
      </c>
      <c r="E83" s="31" t="s">
        <v>76</v>
      </c>
      <c r="F83" s="43" t="s">
        <v>402</v>
      </c>
    </row>
    <row r="84" spans="1:7" x14ac:dyDescent="0.35">
      <c r="A84" s="33">
        <v>83</v>
      </c>
      <c r="B84" s="126" t="s">
        <v>483</v>
      </c>
      <c r="C84" s="7" t="s">
        <v>100</v>
      </c>
      <c r="D84" s="7"/>
      <c r="E84" s="31" t="s">
        <v>76</v>
      </c>
      <c r="F84" s="43" t="s">
        <v>402</v>
      </c>
    </row>
    <row r="85" spans="1:7" x14ac:dyDescent="0.35">
      <c r="A85" s="33">
        <v>84</v>
      </c>
      <c r="B85" s="126" t="s">
        <v>484</v>
      </c>
      <c r="C85" s="7" t="s">
        <v>230</v>
      </c>
      <c r="D85" s="7"/>
      <c r="E85" s="31" t="s">
        <v>76</v>
      </c>
      <c r="F85" s="43" t="s">
        <v>402</v>
      </c>
    </row>
    <row r="86" spans="1:7" x14ac:dyDescent="0.35">
      <c r="A86" s="33">
        <v>85</v>
      </c>
      <c r="B86" s="126" t="s">
        <v>485</v>
      </c>
      <c r="C86" s="7" t="s">
        <v>101</v>
      </c>
      <c r="D86" s="7"/>
      <c r="E86" s="31" t="s">
        <v>76</v>
      </c>
      <c r="F86" s="43" t="s">
        <v>402</v>
      </c>
    </row>
    <row r="87" spans="1:7" x14ac:dyDescent="0.35">
      <c r="A87" s="32">
        <v>86</v>
      </c>
      <c r="B87" s="126" t="s">
        <v>486</v>
      </c>
      <c r="C87" s="7" t="s">
        <v>302</v>
      </c>
      <c r="D87" s="7"/>
      <c r="E87" s="40" t="s">
        <v>77</v>
      </c>
      <c r="F87" s="43" t="s">
        <v>402</v>
      </c>
    </row>
    <row r="88" spans="1:7" x14ac:dyDescent="0.35">
      <c r="A88" s="33">
        <v>87</v>
      </c>
      <c r="B88" s="126" t="s">
        <v>487</v>
      </c>
      <c r="C88" s="7" t="s">
        <v>244</v>
      </c>
      <c r="D88" s="7"/>
      <c r="E88" s="31" t="s">
        <v>77</v>
      </c>
      <c r="F88" s="43" t="s">
        <v>402</v>
      </c>
    </row>
    <row r="89" spans="1:7" x14ac:dyDescent="0.35">
      <c r="A89" s="33">
        <v>88</v>
      </c>
      <c r="B89" s="125"/>
      <c r="C89" s="41" t="s">
        <v>403</v>
      </c>
      <c r="D89" s="42"/>
      <c r="E89" s="42"/>
      <c r="F89" s="42"/>
    </row>
    <row r="90" spans="1:7" x14ac:dyDescent="0.35">
      <c r="A90" s="33">
        <v>89</v>
      </c>
      <c r="B90" s="126" t="s">
        <v>488</v>
      </c>
      <c r="C90" s="8" t="s">
        <v>130</v>
      </c>
      <c r="D90" s="8"/>
      <c r="E90" s="31" t="s">
        <v>76</v>
      </c>
      <c r="F90" s="41" t="s">
        <v>403</v>
      </c>
    </row>
    <row r="91" spans="1:7" x14ac:dyDescent="0.35">
      <c r="A91" s="33">
        <v>90</v>
      </c>
      <c r="B91" s="126" t="s">
        <v>489</v>
      </c>
      <c r="C91" s="7" t="s">
        <v>131</v>
      </c>
      <c r="D91" s="7"/>
      <c r="E91" s="31" t="s">
        <v>76</v>
      </c>
      <c r="F91" s="41" t="s">
        <v>403</v>
      </c>
    </row>
    <row r="92" spans="1:7" x14ac:dyDescent="0.35">
      <c r="A92" s="32">
        <v>91</v>
      </c>
      <c r="B92" s="126" t="s">
        <v>490</v>
      </c>
      <c r="C92" s="7" t="s">
        <v>134</v>
      </c>
      <c r="D92" s="7" t="s">
        <v>137</v>
      </c>
      <c r="E92" s="31" t="s">
        <v>76</v>
      </c>
      <c r="F92" s="41" t="s">
        <v>403</v>
      </c>
    </row>
    <row r="93" spans="1:7" ht="58" x14ac:dyDescent="0.35">
      <c r="A93" s="33">
        <v>92</v>
      </c>
      <c r="B93" s="139" t="s">
        <v>491</v>
      </c>
      <c r="C93" s="7" t="s">
        <v>621</v>
      </c>
      <c r="D93" s="7" t="s">
        <v>573</v>
      </c>
      <c r="E93" s="31" t="s">
        <v>76</v>
      </c>
      <c r="F93" s="41" t="s">
        <v>403</v>
      </c>
      <c r="G93" s="33">
        <v>139</v>
      </c>
    </row>
    <row r="94" spans="1:7" ht="43.5" x14ac:dyDescent="0.35">
      <c r="A94" s="33">
        <v>93</v>
      </c>
      <c r="B94" s="126" t="s">
        <v>492</v>
      </c>
      <c r="C94" s="7" t="s">
        <v>196</v>
      </c>
      <c r="D94" s="7" t="s">
        <v>197</v>
      </c>
      <c r="E94" s="31" t="s">
        <v>76</v>
      </c>
      <c r="F94" s="41" t="s">
        <v>403</v>
      </c>
    </row>
    <row r="95" spans="1:7" x14ac:dyDescent="0.35">
      <c r="A95" s="33">
        <v>94</v>
      </c>
      <c r="B95" s="126" t="s">
        <v>493</v>
      </c>
      <c r="C95" s="7" t="s">
        <v>135</v>
      </c>
      <c r="D95" s="7" t="s">
        <v>137</v>
      </c>
      <c r="E95" s="31" t="s">
        <v>76</v>
      </c>
      <c r="F95" s="41" t="s">
        <v>403</v>
      </c>
    </row>
    <row r="96" spans="1:7" x14ac:dyDescent="0.35">
      <c r="A96" s="33">
        <v>95</v>
      </c>
      <c r="B96" s="126" t="s">
        <v>494</v>
      </c>
      <c r="C96" s="7" t="s">
        <v>133</v>
      </c>
      <c r="D96" s="7" t="s">
        <v>137</v>
      </c>
      <c r="E96" s="31" t="s">
        <v>76</v>
      </c>
      <c r="F96" s="41" t="s">
        <v>403</v>
      </c>
    </row>
    <row r="97" spans="1:7" x14ac:dyDescent="0.35">
      <c r="A97" s="32">
        <v>96</v>
      </c>
      <c r="B97" s="139" t="s">
        <v>495</v>
      </c>
      <c r="C97" s="36" t="s">
        <v>136</v>
      </c>
      <c r="D97" s="7" t="s">
        <v>137</v>
      </c>
      <c r="E97" s="123" t="s">
        <v>77</v>
      </c>
      <c r="F97" s="41" t="s">
        <v>403</v>
      </c>
    </row>
    <row r="98" spans="1:7" ht="29" x14ac:dyDescent="0.35">
      <c r="A98" s="33">
        <v>97</v>
      </c>
      <c r="B98" s="126" t="s">
        <v>496</v>
      </c>
      <c r="C98" s="7" t="s">
        <v>233</v>
      </c>
      <c r="D98" s="7" t="s">
        <v>137</v>
      </c>
      <c r="E98" s="31" t="s">
        <v>76</v>
      </c>
      <c r="F98" s="41" t="s">
        <v>403</v>
      </c>
    </row>
    <row r="99" spans="1:7" ht="29" x14ac:dyDescent="0.35">
      <c r="A99" s="33">
        <v>98</v>
      </c>
      <c r="B99" s="139" t="s">
        <v>497</v>
      </c>
      <c r="C99" s="130" t="s">
        <v>234</v>
      </c>
      <c r="D99" s="15"/>
      <c r="E99" s="31" t="s">
        <v>76</v>
      </c>
      <c r="F99" s="41" t="s">
        <v>403</v>
      </c>
      <c r="G99" s="33">
        <v>138</v>
      </c>
    </row>
    <row r="100" spans="1:7" ht="29" x14ac:dyDescent="0.35">
      <c r="A100" s="33">
        <v>99</v>
      </c>
      <c r="B100" s="126" t="s">
        <v>498</v>
      </c>
      <c r="C100" s="15" t="s">
        <v>273</v>
      </c>
      <c r="D100" s="15"/>
      <c r="E100" s="40" t="s">
        <v>76</v>
      </c>
      <c r="F100" s="41" t="s">
        <v>403</v>
      </c>
    </row>
    <row r="101" spans="1:7" x14ac:dyDescent="0.35">
      <c r="A101" s="33">
        <v>100</v>
      </c>
      <c r="B101" s="126" t="s">
        <v>499</v>
      </c>
      <c r="C101" s="15" t="s">
        <v>138</v>
      </c>
      <c r="D101" s="15"/>
      <c r="E101" s="31" t="s">
        <v>76</v>
      </c>
      <c r="F101" s="41" t="s">
        <v>403</v>
      </c>
    </row>
    <row r="102" spans="1:7" x14ac:dyDescent="0.35">
      <c r="A102" s="32">
        <v>101</v>
      </c>
      <c r="B102" s="139" t="s">
        <v>500</v>
      </c>
      <c r="C102" s="130" t="s">
        <v>139</v>
      </c>
      <c r="D102" s="15"/>
      <c r="E102" s="31" t="s">
        <v>76</v>
      </c>
      <c r="F102" s="41" t="s">
        <v>403</v>
      </c>
    </row>
    <row r="103" spans="1:7" x14ac:dyDescent="0.35">
      <c r="A103" s="33">
        <v>102</v>
      </c>
      <c r="B103" s="126" t="s">
        <v>501</v>
      </c>
      <c r="C103" s="15" t="s">
        <v>140</v>
      </c>
      <c r="D103" s="15"/>
      <c r="E103" s="31" t="s">
        <v>76</v>
      </c>
      <c r="F103" s="41" t="s">
        <v>403</v>
      </c>
    </row>
    <row r="104" spans="1:7" ht="29" x14ac:dyDescent="0.35">
      <c r="A104" s="33">
        <v>103</v>
      </c>
      <c r="B104" s="126" t="s">
        <v>502</v>
      </c>
      <c r="C104" s="7" t="s">
        <v>132</v>
      </c>
      <c r="D104" s="7" t="s">
        <v>296</v>
      </c>
      <c r="E104" s="40" t="s">
        <v>247</v>
      </c>
      <c r="F104" s="41" t="s">
        <v>403</v>
      </c>
    </row>
    <row r="105" spans="1:7" x14ac:dyDescent="0.35">
      <c r="A105" s="33">
        <v>104</v>
      </c>
      <c r="B105" s="126" t="s">
        <v>503</v>
      </c>
      <c r="C105" s="18" t="s">
        <v>332</v>
      </c>
      <c r="D105" s="30"/>
      <c r="E105" s="120" t="s">
        <v>247</v>
      </c>
      <c r="F105" s="41" t="s">
        <v>403</v>
      </c>
    </row>
    <row r="106" spans="1:7" x14ac:dyDescent="0.35">
      <c r="A106" s="33">
        <v>105</v>
      </c>
      <c r="B106" s="125"/>
      <c r="C106" s="41" t="s">
        <v>404</v>
      </c>
      <c r="D106" s="42"/>
      <c r="E106" s="42"/>
      <c r="F106" s="42"/>
    </row>
    <row r="107" spans="1:7" x14ac:dyDescent="0.35">
      <c r="A107" s="32">
        <v>106</v>
      </c>
      <c r="B107" s="126" t="s">
        <v>504</v>
      </c>
      <c r="C107" s="15" t="s">
        <v>148</v>
      </c>
      <c r="D107" s="15" t="s">
        <v>149</v>
      </c>
      <c r="E107" s="31" t="s">
        <v>76</v>
      </c>
      <c r="F107" s="41" t="s">
        <v>404</v>
      </c>
    </row>
    <row r="108" spans="1:7" ht="87" x14ac:dyDescent="0.35">
      <c r="A108" s="33">
        <v>107</v>
      </c>
      <c r="B108" s="126" t="s">
        <v>505</v>
      </c>
      <c r="C108" s="7" t="s">
        <v>251</v>
      </c>
      <c r="D108" s="15" t="s">
        <v>310</v>
      </c>
      <c r="E108" s="117" t="s">
        <v>76</v>
      </c>
      <c r="F108" s="41" t="s">
        <v>404</v>
      </c>
    </row>
    <row r="109" spans="1:7" ht="116" x14ac:dyDescent="0.35">
      <c r="A109" s="33">
        <v>108</v>
      </c>
      <c r="B109" s="126" t="s">
        <v>506</v>
      </c>
      <c r="C109" s="7" t="s">
        <v>252</v>
      </c>
      <c r="D109" s="15" t="s">
        <v>311</v>
      </c>
      <c r="E109" s="117" t="s">
        <v>76</v>
      </c>
      <c r="F109" s="41" t="s">
        <v>404</v>
      </c>
    </row>
    <row r="110" spans="1:7" x14ac:dyDescent="0.35">
      <c r="A110" s="33">
        <v>109</v>
      </c>
      <c r="B110" s="126" t="s">
        <v>507</v>
      </c>
      <c r="C110" s="15" t="s">
        <v>171</v>
      </c>
      <c r="D110" s="15"/>
      <c r="E110" s="116" t="s">
        <v>76</v>
      </c>
      <c r="F110" s="41" t="s">
        <v>404</v>
      </c>
    </row>
    <row r="111" spans="1:7" x14ac:dyDescent="0.35">
      <c r="A111" s="33">
        <v>110</v>
      </c>
      <c r="B111" s="126" t="s">
        <v>508</v>
      </c>
      <c r="C111" s="15" t="s">
        <v>175</v>
      </c>
      <c r="D111" s="15" t="s">
        <v>173</v>
      </c>
      <c r="E111" s="40" t="s">
        <v>76</v>
      </c>
      <c r="F111" s="41" t="s">
        <v>404</v>
      </c>
    </row>
    <row r="112" spans="1:7" ht="43.5" x14ac:dyDescent="0.35">
      <c r="A112" s="32">
        <v>111</v>
      </c>
      <c r="B112" s="126" t="s">
        <v>509</v>
      </c>
      <c r="C112" s="15" t="s">
        <v>172</v>
      </c>
      <c r="D112" s="15" t="s">
        <v>174</v>
      </c>
      <c r="E112" s="116" t="s">
        <v>76</v>
      </c>
      <c r="F112" s="41" t="s">
        <v>404</v>
      </c>
    </row>
    <row r="113" spans="1:7" ht="29" x14ac:dyDescent="0.35">
      <c r="A113" s="33">
        <v>112</v>
      </c>
      <c r="B113" s="126" t="s">
        <v>510</v>
      </c>
      <c r="C113" s="15" t="s">
        <v>152</v>
      </c>
      <c r="D113" s="15" t="s">
        <v>153</v>
      </c>
      <c r="E113" s="119" t="s">
        <v>76</v>
      </c>
      <c r="F113" s="41" t="s">
        <v>404</v>
      </c>
    </row>
    <row r="114" spans="1:7" ht="43.5" x14ac:dyDescent="0.35">
      <c r="A114" s="33">
        <v>113</v>
      </c>
      <c r="B114" s="126" t="s">
        <v>511</v>
      </c>
      <c r="C114" s="15" t="s">
        <v>250</v>
      </c>
      <c r="D114" s="15" t="s">
        <v>3</v>
      </c>
      <c r="E114" s="117" t="s">
        <v>77</v>
      </c>
      <c r="F114" s="41" t="s">
        <v>404</v>
      </c>
    </row>
    <row r="115" spans="1:7" x14ac:dyDescent="0.35">
      <c r="A115" s="33">
        <v>114</v>
      </c>
      <c r="B115" s="125"/>
      <c r="C115" s="42" t="s">
        <v>405</v>
      </c>
      <c r="D115" s="42"/>
      <c r="E115" s="42"/>
      <c r="F115" s="42"/>
    </row>
    <row r="116" spans="1:7" x14ac:dyDescent="0.35">
      <c r="A116" s="33">
        <v>115</v>
      </c>
      <c r="B116" s="127" t="s">
        <v>512</v>
      </c>
      <c r="C116" s="7" t="s">
        <v>226</v>
      </c>
      <c r="D116" s="7" t="s">
        <v>208</v>
      </c>
      <c r="E116" s="31" t="s">
        <v>76</v>
      </c>
      <c r="F116" s="42" t="s">
        <v>405</v>
      </c>
    </row>
    <row r="117" spans="1:7" ht="29" x14ac:dyDescent="0.35">
      <c r="A117" s="32">
        <v>116</v>
      </c>
      <c r="B117" s="143" t="s">
        <v>513</v>
      </c>
      <c r="C117" s="30" t="s">
        <v>90</v>
      </c>
      <c r="D117" s="30" t="s">
        <v>586</v>
      </c>
      <c r="E117" s="31" t="s">
        <v>76</v>
      </c>
      <c r="F117" s="42" t="s">
        <v>405</v>
      </c>
    </row>
    <row r="118" spans="1:7" x14ac:dyDescent="0.35">
      <c r="A118" s="33">
        <v>117</v>
      </c>
      <c r="B118" s="127" t="s">
        <v>514</v>
      </c>
      <c r="C118" s="30" t="s">
        <v>91</v>
      </c>
      <c r="D118" s="30" t="s">
        <v>275</v>
      </c>
      <c r="E118" s="40" t="s">
        <v>76</v>
      </c>
      <c r="F118" s="42" t="s">
        <v>405</v>
      </c>
    </row>
    <row r="119" spans="1:7" ht="29" x14ac:dyDescent="0.35">
      <c r="A119" s="33">
        <v>118</v>
      </c>
      <c r="B119" s="127" t="s">
        <v>515</v>
      </c>
      <c r="C119" s="15" t="s">
        <v>166</v>
      </c>
      <c r="D119" s="15" t="s">
        <v>165</v>
      </c>
      <c r="E119" s="116" t="s">
        <v>76</v>
      </c>
      <c r="F119" s="42" t="s">
        <v>405</v>
      </c>
    </row>
    <row r="120" spans="1:7" x14ac:dyDescent="0.35">
      <c r="A120" s="33">
        <v>119</v>
      </c>
      <c r="B120" s="127" t="s">
        <v>516</v>
      </c>
      <c r="C120" s="15" t="s">
        <v>161</v>
      </c>
      <c r="D120" s="15" t="s">
        <v>160</v>
      </c>
      <c r="E120" s="116" t="s">
        <v>76</v>
      </c>
      <c r="F120" s="42" t="s">
        <v>405</v>
      </c>
    </row>
    <row r="121" spans="1:7" x14ac:dyDescent="0.35">
      <c r="A121" s="33">
        <v>120</v>
      </c>
      <c r="B121" s="149" t="s">
        <v>517</v>
      </c>
      <c r="C121" s="130" t="s">
        <v>162</v>
      </c>
      <c r="D121" s="130" t="s">
        <v>163</v>
      </c>
      <c r="E121" s="131" t="s">
        <v>76</v>
      </c>
      <c r="F121" s="42" t="s">
        <v>405</v>
      </c>
      <c r="G121" s="136">
        <v>136</v>
      </c>
    </row>
    <row r="122" spans="1:7" x14ac:dyDescent="0.35">
      <c r="A122" s="32">
        <v>121</v>
      </c>
      <c r="B122" s="127" t="s">
        <v>518</v>
      </c>
      <c r="C122" s="15" t="s">
        <v>164</v>
      </c>
      <c r="D122" s="15"/>
      <c r="E122" s="116" t="s">
        <v>76</v>
      </c>
      <c r="F122" s="42" t="s">
        <v>405</v>
      </c>
    </row>
    <row r="123" spans="1:7" x14ac:dyDescent="0.35">
      <c r="A123" s="33">
        <v>122</v>
      </c>
      <c r="B123" s="127" t="s">
        <v>519</v>
      </c>
      <c r="C123" s="7" t="s">
        <v>96</v>
      </c>
      <c r="D123" s="7"/>
      <c r="E123" s="31" t="s">
        <v>76</v>
      </c>
      <c r="F123" s="42" t="s">
        <v>405</v>
      </c>
    </row>
    <row r="124" spans="1:7" x14ac:dyDescent="0.35">
      <c r="A124" s="33">
        <v>123</v>
      </c>
      <c r="B124" s="127" t="s">
        <v>520</v>
      </c>
      <c r="C124" s="7" t="s">
        <v>97</v>
      </c>
      <c r="D124" s="7"/>
      <c r="E124" s="31" t="s">
        <v>76</v>
      </c>
      <c r="F124" s="42" t="s">
        <v>405</v>
      </c>
    </row>
    <row r="125" spans="1:7" x14ac:dyDescent="0.35">
      <c r="A125" s="33">
        <v>124</v>
      </c>
      <c r="B125" s="127" t="s">
        <v>521</v>
      </c>
      <c r="C125" s="30" t="s">
        <v>209</v>
      </c>
      <c r="D125" s="30" t="s">
        <v>210</v>
      </c>
      <c r="E125" s="116" t="s">
        <v>77</v>
      </c>
      <c r="F125" s="42" t="s">
        <v>405</v>
      </c>
    </row>
    <row r="126" spans="1:7" ht="29" x14ac:dyDescent="0.35">
      <c r="A126" s="33">
        <v>125</v>
      </c>
      <c r="B126" s="127" t="s">
        <v>522</v>
      </c>
      <c r="C126" s="15" t="s">
        <v>190</v>
      </c>
      <c r="D126" s="15" t="s">
        <v>191</v>
      </c>
      <c r="E126" s="40" t="s">
        <v>77</v>
      </c>
      <c r="F126" s="42" t="s">
        <v>405</v>
      </c>
    </row>
    <row r="127" spans="1:7" x14ac:dyDescent="0.35">
      <c r="A127" s="32">
        <v>126</v>
      </c>
      <c r="B127" s="127" t="s">
        <v>523</v>
      </c>
      <c r="C127" s="15" t="s">
        <v>236</v>
      </c>
      <c r="D127" s="15"/>
      <c r="E127" s="40" t="s">
        <v>77</v>
      </c>
      <c r="F127" s="42" t="s">
        <v>405</v>
      </c>
    </row>
    <row r="128" spans="1:7" x14ac:dyDescent="0.35">
      <c r="A128" s="33">
        <v>127</v>
      </c>
      <c r="B128" s="127" t="s">
        <v>524</v>
      </c>
      <c r="C128" s="15" t="s">
        <v>192</v>
      </c>
      <c r="D128" s="15"/>
      <c r="E128" s="40" t="s">
        <v>77</v>
      </c>
      <c r="F128" s="42" t="s">
        <v>405</v>
      </c>
    </row>
    <row r="129" spans="1:6" x14ac:dyDescent="0.35">
      <c r="A129" s="33">
        <v>128</v>
      </c>
      <c r="B129" s="125"/>
      <c r="C129" s="42" t="s">
        <v>406</v>
      </c>
      <c r="D129" s="42"/>
      <c r="E129" s="42"/>
      <c r="F129" s="42"/>
    </row>
    <row r="130" spans="1:6" ht="26" x14ac:dyDescent="0.35">
      <c r="A130" s="33">
        <v>129</v>
      </c>
      <c r="B130" s="126" t="s">
        <v>525</v>
      </c>
      <c r="C130" s="15" t="s">
        <v>392</v>
      </c>
      <c r="D130" s="15" t="s">
        <v>393</v>
      </c>
      <c r="E130" s="31" t="s">
        <v>76</v>
      </c>
      <c r="F130" s="42" t="s">
        <v>406</v>
      </c>
    </row>
    <row r="131" spans="1:6" ht="43.5" x14ac:dyDescent="0.35">
      <c r="A131" s="33">
        <v>130</v>
      </c>
      <c r="B131" s="139" t="s">
        <v>526</v>
      </c>
      <c r="C131" s="15" t="s">
        <v>568</v>
      </c>
      <c r="D131" s="15" t="s">
        <v>393</v>
      </c>
      <c r="E131" s="31" t="s">
        <v>76</v>
      </c>
      <c r="F131" s="42" t="s">
        <v>406</v>
      </c>
    </row>
    <row r="132" spans="1:6" ht="29" x14ac:dyDescent="0.35">
      <c r="A132" s="32">
        <v>131</v>
      </c>
      <c r="B132" s="126" t="s">
        <v>527</v>
      </c>
      <c r="C132" s="15" t="s">
        <v>156</v>
      </c>
      <c r="D132" s="15" t="s">
        <v>157</v>
      </c>
      <c r="E132" s="31" t="s">
        <v>76</v>
      </c>
      <c r="F132" s="42" t="s">
        <v>406</v>
      </c>
    </row>
    <row r="133" spans="1:6" ht="26" x14ac:dyDescent="0.35">
      <c r="A133" s="33">
        <v>132</v>
      </c>
      <c r="B133" s="126" t="s">
        <v>528</v>
      </c>
      <c r="C133" s="15" t="s">
        <v>158</v>
      </c>
      <c r="D133" s="15"/>
      <c r="E133" s="31" t="s">
        <v>76</v>
      </c>
      <c r="F133" s="42" t="s">
        <v>406</v>
      </c>
    </row>
    <row r="134" spans="1:6" x14ac:dyDescent="0.35">
      <c r="A134" s="33">
        <v>133</v>
      </c>
      <c r="B134" s="125"/>
      <c r="C134" s="43" t="s">
        <v>407</v>
      </c>
      <c r="D134" s="42"/>
      <c r="E134" s="42"/>
      <c r="F134" s="42"/>
    </row>
    <row r="135" spans="1:6" ht="43.5" x14ac:dyDescent="0.35">
      <c r="A135" s="33">
        <v>134</v>
      </c>
      <c r="B135" s="139" t="s">
        <v>529</v>
      </c>
      <c r="C135" s="7" t="s">
        <v>103</v>
      </c>
      <c r="D135" s="7" t="s">
        <v>569</v>
      </c>
      <c r="E135" s="31" t="s">
        <v>76</v>
      </c>
      <c r="F135" s="43" t="s">
        <v>407</v>
      </c>
    </row>
    <row r="136" spans="1:6" ht="130.5" x14ac:dyDescent="0.35">
      <c r="A136" s="33">
        <v>135</v>
      </c>
      <c r="B136" s="139" t="s">
        <v>530</v>
      </c>
      <c r="C136" s="7" t="s">
        <v>620</v>
      </c>
      <c r="D136" s="8"/>
      <c r="E136" s="31" t="s">
        <v>76</v>
      </c>
      <c r="F136" s="43" t="s">
        <v>407</v>
      </c>
    </row>
    <row r="137" spans="1:6" x14ac:dyDescent="0.35">
      <c r="A137" s="32">
        <v>136</v>
      </c>
      <c r="B137" s="126" t="s">
        <v>531</v>
      </c>
      <c r="C137" s="7" t="s">
        <v>105</v>
      </c>
      <c r="D137" s="7"/>
      <c r="E137" s="31" t="s">
        <v>76</v>
      </c>
      <c r="F137" s="43" t="s">
        <v>407</v>
      </c>
    </row>
    <row r="138" spans="1:6" x14ac:dyDescent="0.35">
      <c r="A138" s="33">
        <v>137</v>
      </c>
      <c r="B138" s="126" t="s">
        <v>532</v>
      </c>
      <c r="C138" s="7" t="s">
        <v>102</v>
      </c>
      <c r="D138" s="7"/>
      <c r="E138" s="40" t="s">
        <v>77</v>
      </c>
      <c r="F138" s="43" t="s">
        <v>407</v>
      </c>
    </row>
    <row r="139" spans="1:6" x14ac:dyDescent="0.35">
      <c r="A139" s="33">
        <v>138</v>
      </c>
      <c r="B139" s="126" t="s">
        <v>533</v>
      </c>
      <c r="C139" s="7" t="s">
        <v>276</v>
      </c>
      <c r="D139" s="7"/>
      <c r="E139" s="40" t="s">
        <v>77</v>
      </c>
      <c r="F139" s="43" t="s">
        <v>407</v>
      </c>
    </row>
    <row r="140" spans="1:6" x14ac:dyDescent="0.35">
      <c r="A140" s="33">
        <v>139</v>
      </c>
      <c r="B140" s="126" t="s">
        <v>534</v>
      </c>
      <c r="C140" s="7" t="s">
        <v>231</v>
      </c>
      <c r="D140" s="7"/>
      <c r="E140" s="31" t="s">
        <v>77</v>
      </c>
      <c r="F140" s="43" t="s">
        <v>407</v>
      </c>
    </row>
    <row r="141" spans="1:6" x14ac:dyDescent="0.35">
      <c r="A141" s="33">
        <v>140</v>
      </c>
      <c r="B141" s="126" t="s">
        <v>535</v>
      </c>
      <c r="C141" s="7" t="s">
        <v>104</v>
      </c>
      <c r="D141" s="7"/>
      <c r="E141" s="40" t="s">
        <v>247</v>
      </c>
      <c r="F141" s="43" t="s">
        <v>407</v>
      </c>
    </row>
    <row r="142" spans="1:6" ht="29" x14ac:dyDescent="0.35">
      <c r="A142" s="32">
        <v>141</v>
      </c>
      <c r="B142" s="126" t="s">
        <v>536</v>
      </c>
      <c r="C142" s="15" t="s">
        <v>277</v>
      </c>
      <c r="D142" s="15" t="s">
        <v>212</v>
      </c>
      <c r="E142" s="116" t="s">
        <v>77</v>
      </c>
      <c r="F142" s="43" t="s">
        <v>407</v>
      </c>
    </row>
    <row r="143" spans="1:6" x14ac:dyDescent="0.35">
      <c r="A143" s="33">
        <v>142</v>
      </c>
      <c r="B143" s="126" t="s">
        <v>537</v>
      </c>
      <c r="C143" s="15" t="s">
        <v>211</v>
      </c>
      <c r="D143" s="15"/>
      <c r="E143" s="116" t="s">
        <v>77</v>
      </c>
      <c r="F143" s="43" t="s">
        <v>407</v>
      </c>
    </row>
    <row r="144" spans="1:6" x14ac:dyDescent="0.35">
      <c r="A144" s="33">
        <v>143</v>
      </c>
      <c r="B144" s="125"/>
      <c r="C144" s="42" t="s">
        <v>408</v>
      </c>
      <c r="D144" s="42"/>
      <c r="E144" s="42"/>
      <c r="F144" s="42"/>
    </row>
    <row r="145" spans="1:6" ht="43.5" x14ac:dyDescent="0.35">
      <c r="A145" s="33">
        <v>144</v>
      </c>
      <c r="B145" s="127" t="s">
        <v>538</v>
      </c>
      <c r="C145" s="18" t="s">
        <v>272</v>
      </c>
      <c r="D145" s="30"/>
      <c r="E145" s="118" t="s">
        <v>76</v>
      </c>
      <c r="F145" s="42" t="s">
        <v>408</v>
      </c>
    </row>
    <row r="146" spans="1:6" x14ac:dyDescent="0.35">
      <c r="A146" s="33">
        <v>145</v>
      </c>
      <c r="B146" s="126" t="s">
        <v>539</v>
      </c>
      <c r="C146" s="15" t="s">
        <v>6</v>
      </c>
      <c r="D146" s="15"/>
      <c r="E146" s="123" t="s">
        <v>76</v>
      </c>
      <c r="F146" s="42" t="s">
        <v>408</v>
      </c>
    </row>
    <row r="147" spans="1:6" ht="43.5" x14ac:dyDescent="0.35">
      <c r="A147" s="32">
        <v>146</v>
      </c>
      <c r="B147" s="127" t="s">
        <v>540</v>
      </c>
      <c r="C147" s="15" t="s">
        <v>314</v>
      </c>
      <c r="D147" s="15" t="s">
        <v>315</v>
      </c>
      <c r="E147" s="40" t="s">
        <v>77</v>
      </c>
      <c r="F147" s="42" t="s">
        <v>408</v>
      </c>
    </row>
    <row r="148" spans="1:6" x14ac:dyDescent="0.35">
      <c r="A148" s="33">
        <v>147</v>
      </c>
      <c r="B148" s="126" t="s">
        <v>541</v>
      </c>
      <c r="C148" s="15" t="s">
        <v>220</v>
      </c>
      <c r="D148" s="15" t="s">
        <v>221</v>
      </c>
      <c r="E148" s="40" t="s">
        <v>77</v>
      </c>
      <c r="F148" s="42" t="s">
        <v>408</v>
      </c>
    </row>
    <row r="149" spans="1:6" ht="72.5" x14ac:dyDescent="0.35">
      <c r="A149" s="33">
        <v>148</v>
      </c>
      <c r="B149" s="127" t="s">
        <v>542</v>
      </c>
      <c r="C149" s="15" t="s">
        <v>222</v>
      </c>
      <c r="D149" s="15" t="s">
        <v>223</v>
      </c>
      <c r="E149" s="40" t="s">
        <v>77</v>
      </c>
      <c r="F149" s="42" t="s">
        <v>408</v>
      </c>
    </row>
    <row r="150" spans="1:6" ht="72.5" x14ac:dyDescent="0.35">
      <c r="A150" s="33">
        <v>149</v>
      </c>
      <c r="B150" s="126" t="s">
        <v>543</v>
      </c>
      <c r="C150" s="7" t="s">
        <v>238</v>
      </c>
      <c r="D150" s="7" t="s">
        <v>242</v>
      </c>
      <c r="E150" s="40" t="s">
        <v>77</v>
      </c>
      <c r="F150" s="42" t="s">
        <v>408</v>
      </c>
    </row>
    <row r="151" spans="1:6" ht="58" x14ac:dyDescent="0.35">
      <c r="A151" s="33">
        <v>150</v>
      </c>
      <c r="B151" s="127" t="s">
        <v>544</v>
      </c>
      <c r="C151" s="15" t="s">
        <v>224</v>
      </c>
      <c r="D151" s="15" t="s">
        <v>7</v>
      </c>
      <c r="E151" s="40" t="s">
        <v>247</v>
      </c>
      <c r="F151" s="42" t="s">
        <v>408</v>
      </c>
    </row>
    <row r="152" spans="1:6" x14ac:dyDescent="0.35">
      <c r="A152" s="32">
        <v>151</v>
      </c>
      <c r="B152" s="125"/>
      <c r="C152" s="41" t="s">
        <v>409</v>
      </c>
      <c r="D152" s="42"/>
      <c r="E152" s="42"/>
      <c r="F152" s="42"/>
    </row>
    <row r="153" spans="1:6" x14ac:dyDescent="0.35">
      <c r="A153" s="33">
        <v>152</v>
      </c>
      <c r="B153" s="126" t="s">
        <v>545</v>
      </c>
      <c r="C153" s="15" t="s">
        <v>154</v>
      </c>
      <c r="D153" s="15" t="s">
        <v>155</v>
      </c>
      <c r="E153" s="31" t="s">
        <v>76</v>
      </c>
      <c r="F153" s="41" t="s">
        <v>409</v>
      </c>
    </row>
    <row r="154" spans="1:6" x14ac:dyDescent="0.35">
      <c r="A154" s="33">
        <v>153</v>
      </c>
      <c r="B154" s="139" t="s">
        <v>546</v>
      </c>
      <c r="C154" s="15" t="s">
        <v>170</v>
      </c>
      <c r="D154" s="15" t="s">
        <v>570</v>
      </c>
      <c r="E154" s="116" t="s">
        <v>76</v>
      </c>
      <c r="F154" s="41" t="s">
        <v>409</v>
      </c>
    </row>
    <row r="155" spans="1:6" x14ac:dyDescent="0.35">
      <c r="A155" s="33">
        <v>154</v>
      </c>
      <c r="B155" s="126" t="s">
        <v>547</v>
      </c>
      <c r="C155" s="15" t="s">
        <v>169</v>
      </c>
      <c r="D155" s="30"/>
      <c r="E155" s="116" t="s">
        <v>76</v>
      </c>
      <c r="F155" s="41" t="s">
        <v>409</v>
      </c>
    </row>
    <row r="156" spans="1:6" x14ac:dyDescent="0.35">
      <c r="A156" s="33">
        <v>155</v>
      </c>
      <c r="B156" s="126" t="s">
        <v>548</v>
      </c>
      <c r="C156" s="35" t="s">
        <v>93</v>
      </c>
      <c r="D156" s="35"/>
      <c r="E156" s="31" t="s">
        <v>76</v>
      </c>
      <c r="F156" s="41" t="s">
        <v>409</v>
      </c>
    </row>
    <row r="157" spans="1:6" x14ac:dyDescent="0.35">
      <c r="A157" s="32">
        <v>156</v>
      </c>
      <c r="B157" s="139" t="s">
        <v>549</v>
      </c>
      <c r="C157" s="130" t="s">
        <v>167</v>
      </c>
      <c r="D157" s="130" t="s">
        <v>168</v>
      </c>
      <c r="E157" s="40" t="s">
        <v>247</v>
      </c>
      <c r="F157" s="41" t="s">
        <v>409</v>
      </c>
    </row>
    <row r="158" spans="1:6" x14ac:dyDescent="0.35">
      <c r="A158" s="33">
        <v>157</v>
      </c>
      <c r="B158" s="126" t="s">
        <v>550</v>
      </c>
      <c r="C158" s="15" t="s">
        <v>188</v>
      </c>
      <c r="D158" s="15" t="s">
        <v>189</v>
      </c>
      <c r="E158" s="40" t="s">
        <v>247</v>
      </c>
      <c r="F158" s="41" t="s">
        <v>409</v>
      </c>
    </row>
    <row r="159" spans="1:6" ht="29" x14ac:dyDescent="0.35">
      <c r="A159" s="33">
        <v>158</v>
      </c>
      <c r="B159" s="126" t="s">
        <v>551</v>
      </c>
      <c r="C159" s="30" t="s">
        <v>141</v>
      </c>
      <c r="D159" s="30" t="s">
        <v>301</v>
      </c>
      <c r="E159" s="40" t="s">
        <v>247</v>
      </c>
      <c r="F159" s="41" t="s">
        <v>409</v>
      </c>
    </row>
    <row r="160" spans="1:6" x14ac:dyDescent="0.35">
      <c r="A160" s="33">
        <v>159</v>
      </c>
      <c r="B160" s="126" t="s">
        <v>552</v>
      </c>
      <c r="C160" s="15" t="s">
        <v>143</v>
      </c>
      <c r="D160" s="30"/>
      <c r="E160" s="40" t="s">
        <v>247</v>
      </c>
      <c r="F160" s="41" t="s">
        <v>409</v>
      </c>
    </row>
    <row r="161" spans="1:6" x14ac:dyDescent="0.35">
      <c r="A161" s="33">
        <v>160</v>
      </c>
      <c r="B161" s="126" t="s">
        <v>553</v>
      </c>
      <c r="C161" s="15" t="s">
        <v>142</v>
      </c>
      <c r="D161" s="7"/>
      <c r="E161" s="40" t="s">
        <v>247</v>
      </c>
      <c r="F161" s="41" t="s">
        <v>409</v>
      </c>
    </row>
    <row r="162" spans="1:6" ht="29" x14ac:dyDescent="0.35">
      <c r="A162" s="32">
        <v>161</v>
      </c>
      <c r="B162" s="126" t="s">
        <v>554</v>
      </c>
      <c r="C162" s="30" t="s">
        <v>144</v>
      </c>
      <c r="D162" s="7" t="s">
        <v>294</v>
      </c>
      <c r="E162" s="40" t="s">
        <v>247</v>
      </c>
      <c r="F162" s="41" t="s">
        <v>409</v>
      </c>
    </row>
    <row r="163" spans="1:6" ht="29" x14ac:dyDescent="0.35">
      <c r="A163" s="33">
        <v>162</v>
      </c>
      <c r="B163" s="126" t="s">
        <v>555</v>
      </c>
      <c r="C163" s="30" t="s">
        <v>198</v>
      </c>
      <c r="D163" s="7" t="s">
        <v>295</v>
      </c>
      <c r="E163" s="40" t="s">
        <v>247</v>
      </c>
      <c r="F163" s="41" t="s">
        <v>409</v>
      </c>
    </row>
    <row r="164" spans="1:6" x14ac:dyDescent="0.35">
      <c r="A164" s="33">
        <v>163</v>
      </c>
      <c r="B164" s="126" t="s">
        <v>556</v>
      </c>
      <c r="C164" s="15" t="s">
        <v>150</v>
      </c>
      <c r="D164" s="15" t="s">
        <v>151</v>
      </c>
      <c r="E164" s="40" t="s">
        <v>77</v>
      </c>
      <c r="F164" s="41" t="s">
        <v>409</v>
      </c>
    </row>
  </sheetData>
  <sheetProtection algorithmName="SHA-512" hashValue="rMFcTadOnJg5Z9mfp7CIS9vFEHn3v3mWJ1fFqpV0vtMPgcE77MOnYkcXFaKy58MFV4xDzvYE2+o6oaNPM3Pcow==" saltValue="HRdzVKdcijz9/rAf8rCVQQ==" spinCount="100000" sheet="1" objects="1" scenarios="1"/>
  <autoFilter ref="B1:G88" xr:uid="{A4166F84-B13A-4164-A14A-8074A42B5E2D}">
    <sortState xmlns:xlrd2="http://schemas.microsoft.com/office/spreadsheetml/2017/richdata2" ref="B2:F88">
      <sortCondition ref="F1:F88"/>
    </sortState>
  </autoFilter>
  <phoneticPr fontId="2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0782-F737-480B-850E-AA0392943059}">
  <dimension ref="A1:D17"/>
  <sheetViews>
    <sheetView zoomScale="85" zoomScaleNormal="85" workbookViewId="0">
      <pane xSplit="1" ySplit="1" topLeftCell="B2" activePane="bottomRight" state="frozen"/>
      <selection activeCell="C6" sqref="C6"/>
      <selection pane="topRight" activeCell="C6" sqref="C6"/>
      <selection pane="bottomLeft" activeCell="C6" sqref="C6"/>
      <selection pane="bottomRight" activeCell="A12" sqref="A12"/>
    </sheetView>
  </sheetViews>
  <sheetFormatPr defaultRowHeight="14.5" x14ac:dyDescent="0.35"/>
  <cols>
    <col min="1" max="1" width="4" customWidth="1"/>
    <col min="2" max="2" width="87.33203125" customWidth="1"/>
    <col min="3" max="3" width="46.33203125" customWidth="1"/>
    <col min="4" max="4" width="7.58203125" customWidth="1"/>
  </cols>
  <sheetData>
    <row r="1" spans="1:4" ht="39.65" customHeight="1" x14ac:dyDescent="0.35">
      <c r="A1" s="152" t="s">
        <v>385</v>
      </c>
      <c r="B1" s="152"/>
      <c r="C1" s="152"/>
      <c r="D1" s="152"/>
    </row>
    <row r="2" spans="1:4" s="65" customFormat="1" ht="29" x14ac:dyDescent="0.35">
      <c r="A2" s="19" t="s">
        <v>0</v>
      </c>
      <c r="B2" s="38" t="s">
        <v>8</v>
      </c>
      <c r="C2" s="38" t="s">
        <v>89</v>
      </c>
      <c r="D2" s="13" t="s">
        <v>245</v>
      </c>
    </row>
    <row r="3" spans="1:4" x14ac:dyDescent="0.35">
      <c r="A3" s="142">
        <v>1</v>
      </c>
      <c r="B3" s="4" t="s">
        <v>567</v>
      </c>
      <c r="C3" s="48" t="s">
        <v>317</v>
      </c>
      <c r="D3" s="49" t="s">
        <v>76</v>
      </c>
    </row>
    <row r="4" spans="1:4" x14ac:dyDescent="0.35">
      <c r="A4" s="64">
        <v>2</v>
      </c>
      <c r="B4" s="4" t="s">
        <v>348</v>
      </c>
      <c r="C4" s="48" t="s">
        <v>331</v>
      </c>
      <c r="D4" s="49" t="s">
        <v>76</v>
      </c>
    </row>
    <row r="5" spans="1:4" x14ac:dyDescent="0.35">
      <c r="A5" s="64">
        <v>3</v>
      </c>
      <c r="B5" s="4" t="s">
        <v>349</v>
      </c>
      <c r="C5" s="48" t="s">
        <v>346</v>
      </c>
      <c r="D5" s="49" t="s">
        <v>76</v>
      </c>
    </row>
    <row r="6" spans="1:4" x14ac:dyDescent="0.35">
      <c r="A6" s="64">
        <v>4</v>
      </c>
      <c r="B6" s="4" t="s">
        <v>589</v>
      </c>
      <c r="C6" s="48"/>
      <c r="D6" s="49" t="s">
        <v>76</v>
      </c>
    </row>
    <row r="7" spans="1:4" x14ac:dyDescent="0.35">
      <c r="A7" s="142">
        <v>5</v>
      </c>
      <c r="B7" s="4" t="s">
        <v>590</v>
      </c>
      <c r="C7" s="48" t="s">
        <v>319</v>
      </c>
      <c r="D7" s="49" t="s">
        <v>76</v>
      </c>
    </row>
    <row r="8" spans="1:4" x14ac:dyDescent="0.35">
      <c r="A8" s="142">
        <v>6</v>
      </c>
      <c r="B8" s="4" t="s">
        <v>591</v>
      </c>
      <c r="C8" s="48" t="s">
        <v>320</v>
      </c>
      <c r="D8" s="49" t="s">
        <v>76</v>
      </c>
    </row>
    <row r="9" spans="1:4" ht="101.5" x14ac:dyDescent="0.35">
      <c r="A9" s="142">
        <v>7</v>
      </c>
      <c r="B9" s="4" t="s">
        <v>321</v>
      </c>
      <c r="C9" s="144" t="s">
        <v>587</v>
      </c>
      <c r="D9" s="49" t="s">
        <v>76</v>
      </c>
    </row>
    <row r="10" spans="1:4" x14ac:dyDescent="0.35">
      <c r="A10" s="86">
        <v>8</v>
      </c>
      <c r="B10" s="17" t="s">
        <v>1</v>
      </c>
      <c r="C10" s="17"/>
      <c r="D10" s="50"/>
    </row>
    <row r="11" spans="1:4" x14ac:dyDescent="0.35">
      <c r="A11" s="142">
        <v>9</v>
      </c>
      <c r="B11" s="51" t="s">
        <v>566</v>
      </c>
      <c r="C11" s="52"/>
      <c r="D11" s="49" t="s">
        <v>76</v>
      </c>
    </row>
    <row r="12" spans="1:4" ht="43.5" x14ac:dyDescent="0.35">
      <c r="A12" s="142">
        <v>10</v>
      </c>
      <c r="B12" s="37" t="s">
        <v>323</v>
      </c>
      <c r="C12" s="6" t="s">
        <v>324</v>
      </c>
      <c r="D12" s="49" t="s">
        <v>76</v>
      </c>
    </row>
    <row r="13" spans="1:4" ht="58" x14ac:dyDescent="0.35">
      <c r="A13" s="142">
        <v>11</v>
      </c>
      <c r="B13" s="6" t="s">
        <v>325</v>
      </c>
      <c r="C13" s="6" t="s">
        <v>326</v>
      </c>
      <c r="D13" s="53" t="s">
        <v>76</v>
      </c>
    </row>
    <row r="14" spans="1:4" ht="58" x14ac:dyDescent="0.35">
      <c r="A14" s="64">
        <v>12</v>
      </c>
      <c r="B14" s="7" t="s">
        <v>113</v>
      </c>
      <c r="C14" s="7" t="s">
        <v>327</v>
      </c>
      <c r="D14" s="15" t="s">
        <v>77</v>
      </c>
    </row>
    <row r="15" spans="1:4" x14ac:dyDescent="0.35">
      <c r="A15" s="64">
        <v>13</v>
      </c>
      <c r="B15" s="54" t="s">
        <v>114</v>
      </c>
      <c r="C15" s="15"/>
      <c r="D15" s="15" t="s">
        <v>77</v>
      </c>
    </row>
    <row r="16" spans="1:4" x14ac:dyDescent="0.35">
      <c r="A16" s="86">
        <v>14</v>
      </c>
      <c r="B16" s="38" t="s">
        <v>2</v>
      </c>
      <c r="C16" s="38"/>
      <c r="D16" s="50"/>
    </row>
    <row r="17" spans="1:4" ht="43.5" x14ac:dyDescent="0.35">
      <c r="A17" s="142">
        <v>15</v>
      </c>
      <c r="B17" s="37" t="s">
        <v>619</v>
      </c>
      <c r="C17" s="6"/>
      <c r="D17" s="49" t="s">
        <v>76</v>
      </c>
    </row>
  </sheetData>
  <sheetProtection algorithmName="SHA-512" hashValue="+Hg0TwiNwKKqOxEp1eFjXNjxL0sZi1xvb8w61EciGVrjQ/HQHwZv+h4Gp89sOO0fsdJag64CXN0sF3oLJb5fkA==" saltValue="ch2XiEzy/FAptrWVDQca8w==" spinCount="100000" sheet="1" objects="1" scenarios="1"/>
  <autoFilter ref="A2:D17" xr:uid="{F9FA0782-F737-480B-850E-AA0392943059}"/>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49E1-F88E-4EEE-842F-1EE525AB7303}">
  <dimension ref="A1:D57"/>
  <sheetViews>
    <sheetView zoomScale="85" zoomScaleNormal="85" workbookViewId="0">
      <pane xSplit="1" ySplit="1" topLeftCell="B2" activePane="bottomRight" state="frozen"/>
      <selection activeCell="C6" sqref="C6"/>
      <selection pane="topRight" activeCell="C6" sqref="C6"/>
      <selection pane="bottomLeft" activeCell="C6" sqref="C6"/>
      <selection pane="bottomRight" activeCell="B8" sqref="B8"/>
    </sheetView>
  </sheetViews>
  <sheetFormatPr defaultRowHeight="14.5" x14ac:dyDescent="0.35"/>
  <cols>
    <col min="1" max="1" width="4.58203125" style="92" customWidth="1"/>
    <col min="2" max="2" width="86.83203125" customWidth="1"/>
    <col min="3" max="3" width="30.25" style="59" customWidth="1"/>
    <col min="4" max="4" width="6.83203125" customWidth="1"/>
  </cols>
  <sheetData>
    <row r="1" spans="1:4" ht="40.75" customHeight="1" x14ac:dyDescent="0.35">
      <c r="A1" s="153" t="s">
        <v>386</v>
      </c>
      <c r="B1" s="153"/>
      <c r="C1" s="153"/>
      <c r="D1" s="153"/>
    </row>
    <row r="2" spans="1:4" s="104" customFormat="1" ht="29" x14ac:dyDescent="0.35">
      <c r="A2" s="19" t="s">
        <v>0</v>
      </c>
      <c r="B2" s="38" t="s">
        <v>8</v>
      </c>
      <c r="C2" s="38" t="s">
        <v>89</v>
      </c>
      <c r="D2" s="38" t="s">
        <v>245</v>
      </c>
    </row>
    <row r="3" spans="1:4" x14ac:dyDescent="0.35">
      <c r="A3" s="89">
        <f t="shared" ref="A3:A57" si="0">ROW() - ROW($A$3) + 1</f>
        <v>1</v>
      </c>
      <c r="B3" s="4" t="s">
        <v>328</v>
      </c>
      <c r="C3" s="56" t="s">
        <v>329</v>
      </c>
      <c r="D3" s="60" t="s">
        <v>76</v>
      </c>
    </row>
    <row r="4" spans="1:4" x14ac:dyDescent="0.35">
      <c r="A4" s="89">
        <f t="shared" si="0"/>
        <v>2</v>
      </c>
      <c r="B4" s="4" t="s">
        <v>348</v>
      </c>
      <c r="C4" s="56" t="s">
        <v>331</v>
      </c>
      <c r="D4" s="60" t="s">
        <v>76</v>
      </c>
    </row>
    <row r="5" spans="1:4" ht="29" x14ac:dyDescent="0.35">
      <c r="A5" s="137">
        <f t="shared" si="0"/>
        <v>3</v>
      </c>
      <c r="B5" s="4" t="s">
        <v>565</v>
      </c>
      <c r="C5" s="56" t="s">
        <v>346</v>
      </c>
      <c r="D5" s="60"/>
    </row>
    <row r="6" spans="1:4" x14ac:dyDescent="0.35">
      <c r="A6" s="137">
        <f t="shared" si="0"/>
        <v>4</v>
      </c>
      <c r="B6" s="4" t="s">
        <v>582</v>
      </c>
      <c r="C6" s="56"/>
      <c r="D6" s="60" t="s">
        <v>76</v>
      </c>
    </row>
    <row r="7" spans="1:4" x14ac:dyDescent="0.35">
      <c r="A7" s="89">
        <f t="shared" si="0"/>
        <v>5</v>
      </c>
      <c r="B7" s="4" t="s">
        <v>347</v>
      </c>
      <c r="C7" s="56" t="s">
        <v>319</v>
      </c>
      <c r="D7" s="60" t="s">
        <v>76</v>
      </c>
    </row>
    <row r="8" spans="1:4" x14ac:dyDescent="0.35">
      <c r="A8" s="137">
        <f t="shared" si="0"/>
        <v>6</v>
      </c>
      <c r="B8" s="4" t="s">
        <v>564</v>
      </c>
      <c r="C8" s="56" t="s">
        <v>320</v>
      </c>
      <c r="D8" s="60" t="s">
        <v>76</v>
      </c>
    </row>
    <row r="9" spans="1:4" x14ac:dyDescent="0.35">
      <c r="A9" s="89">
        <f t="shared" si="0"/>
        <v>7</v>
      </c>
      <c r="B9" s="4" t="s">
        <v>330</v>
      </c>
      <c r="C9" s="56" t="s">
        <v>318</v>
      </c>
      <c r="D9" s="60" t="s">
        <v>76</v>
      </c>
    </row>
    <row r="10" spans="1:4" x14ac:dyDescent="0.35">
      <c r="A10" s="88">
        <f t="shared" si="0"/>
        <v>8</v>
      </c>
      <c r="B10" s="12" t="s">
        <v>9</v>
      </c>
      <c r="C10" s="57"/>
      <c r="D10" s="61"/>
    </row>
    <row r="11" spans="1:4" s="3" customFormat="1" ht="29" x14ac:dyDescent="0.35">
      <c r="A11" s="89">
        <f t="shared" si="0"/>
        <v>9</v>
      </c>
      <c r="B11" s="4" t="s">
        <v>372</v>
      </c>
      <c r="C11" s="56"/>
      <c r="D11" s="60" t="s">
        <v>76</v>
      </c>
    </row>
    <row r="12" spans="1:4" s="3" customFormat="1" ht="29" x14ac:dyDescent="0.35">
      <c r="A12" s="89">
        <f t="shared" si="0"/>
        <v>10</v>
      </c>
      <c r="B12" s="4" t="s">
        <v>333</v>
      </c>
      <c r="C12" s="56"/>
      <c r="D12" s="60" t="s">
        <v>76</v>
      </c>
    </row>
    <row r="13" spans="1:4" s="3" customFormat="1" ht="43.5" x14ac:dyDescent="0.35">
      <c r="A13" s="137">
        <f t="shared" si="0"/>
        <v>11</v>
      </c>
      <c r="B13" s="4" t="s">
        <v>334</v>
      </c>
      <c r="C13" s="4" t="s">
        <v>601</v>
      </c>
      <c r="D13" s="60" t="s">
        <v>76</v>
      </c>
    </row>
    <row r="14" spans="1:4" s="3" customFormat="1" x14ac:dyDescent="0.35">
      <c r="A14" s="89">
        <f t="shared" si="0"/>
        <v>12</v>
      </c>
      <c r="B14" s="4" t="s">
        <v>335</v>
      </c>
      <c r="C14" s="56"/>
      <c r="D14" s="60" t="s">
        <v>76</v>
      </c>
    </row>
    <row r="15" spans="1:4" s="3" customFormat="1" x14ac:dyDescent="0.35">
      <c r="A15" s="137">
        <f t="shared" si="0"/>
        <v>13</v>
      </c>
      <c r="B15" s="4" t="s">
        <v>563</v>
      </c>
      <c r="C15" s="56"/>
      <c r="D15" s="60" t="s">
        <v>76</v>
      </c>
    </row>
    <row r="16" spans="1:4" s="3" customFormat="1" x14ac:dyDescent="0.35">
      <c r="A16" s="89">
        <f t="shared" si="0"/>
        <v>14</v>
      </c>
      <c r="B16" s="4" t="s">
        <v>336</v>
      </c>
      <c r="C16" s="56"/>
      <c r="D16" s="60" t="s">
        <v>76</v>
      </c>
    </row>
    <row r="17" spans="1:4" s="3" customFormat="1" ht="29" x14ac:dyDescent="0.35">
      <c r="A17" s="89">
        <f t="shared" si="0"/>
        <v>15</v>
      </c>
      <c r="B17" s="4" t="s">
        <v>337</v>
      </c>
      <c r="C17" s="56"/>
      <c r="D17" s="60" t="s">
        <v>76</v>
      </c>
    </row>
    <row r="18" spans="1:4" s="3" customFormat="1" x14ac:dyDescent="0.35">
      <c r="A18" s="89">
        <f t="shared" si="0"/>
        <v>16</v>
      </c>
      <c r="B18" s="4" t="s">
        <v>338</v>
      </c>
      <c r="C18" s="56"/>
      <c r="D18" s="60" t="s">
        <v>76</v>
      </c>
    </row>
    <row r="19" spans="1:4" s="3" customFormat="1" ht="29" x14ac:dyDescent="0.35">
      <c r="A19" s="137">
        <f t="shared" si="0"/>
        <v>17</v>
      </c>
      <c r="B19" s="4" t="s">
        <v>610</v>
      </c>
      <c r="C19" s="56"/>
      <c r="D19" s="60" t="s">
        <v>76</v>
      </c>
    </row>
    <row r="20" spans="1:4" s="3" customFormat="1" x14ac:dyDescent="0.35">
      <c r="A20" s="89">
        <f t="shared" si="0"/>
        <v>18</v>
      </c>
      <c r="B20" s="4" t="s">
        <v>339</v>
      </c>
      <c r="C20" s="56"/>
      <c r="D20" s="60" t="s">
        <v>76</v>
      </c>
    </row>
    <row r="21" spans="1:4" s="3" customFormat="1" x14ac:dyDescent="0.35">
      <c r="A21" s="89">
        <f t="shared" si="0"/>
        <v>19</v>
      </c>
      <c r="B21" s="4" t="s">
        <v>340</v>
      </c>
      <c r="C21" s="56"/>
      <c r="D21" s="60" t="s">
        <v>76</v>
      </c>
    </row>
    <row r="22" spans="1:4" s="3" customFormat="1" x14ac:dyDescent="0.35">
      <c r="A22" s="89">
        <f t="shared" si="0"/>
        <v>20</v>
      </c>
      <c r="B22" s="4" t="s">
        <v>341</v>
      </c>
      <c r="C22" s="56"/>
      <c r="D22" s="60" t="s">
        <v>76</v>
      </c>
    </row>
    <row r="23" spans="1:4" s="3" customFormat="1" x14ac:dyDescent="0.35">
      <c r="A23" s="89">
        <f t="shared" si="0"/>
        <v>21</v>
      </c>
      <c r="B23" s="4" t="s">
        <v>342</v>
      </c>
      <c r="C23" s="56"/>
      <c r="D23" s="60" t="s">
        <v>76</v>
      </c>
    </row>
    <row r="24" spans="1:4" s="3" customFormat="1" x14ac:dyDescent="0.35">
      <c r="A24" s="89">
        <f t="shared" si="0"/>
        <v>22</v>
      </c>
      <c r="B24" s="4" t="s">
        <v>343</v>
      </c>
      <c r="C24" s="56"/>
      <c r="D24" s="60" t="s">
        <v>76</v>
      </c>
    </row>
    <row r="25" spans="1:4" s="3" customFormat="1" x14ac:dyDescent="0.35">
      <c r="A25" s="89">
        <f t="shared" si="0"/>
        <v>23</v>
      </c>
      <c r="B25" s="4" t="s">
        <v>344</v>
      </c>
      <c r="C25" s="56"/>
      <c r="D25" s="60" t="s">
        <v>76</v>
      </c>
    </row>
    <row r="26" spans="1:4" s="3" customFormat="1" ht="29" x14ac:dyDescent="0.35">
      <c r="A26" s="89">
        <f t="shared" si="0"/>
        <v>24</v>
      </c>
      <c r="B26" s="4" t="s">
        <v>345</v>
      </c>
      <c r="C26" s="56"/>
      <c r="D26" s="60" t="s">
        <v>76</v>
      </c>
    </row>
    <row r="27" spans="1:4" x14ac:dyDescent="0.35">
      <c r="A27" s="89">
        <f t="shared" si="0"/>
        <v>25</v>
      </c>
      <c r="B27" s="4" t="s">
        <v>16</v>
      </c>
      <c r="C27" s="47"/>
      <c r="D27" s="60" t="s">
        <v>76</v>
      </c>
    </row>
    <row r="28" spans="1:4" x14ac:dyDescent="0.35">
      <c r="A28" s="89">
        <f t="shared" si="0"/>
        <v>26</v>
      </c>
      <c r="B28" s="1" t="s">
        <v>17</v>
      </c>
      <c r="C28" s="56"/>
      <c r="D28" s="60" t="s">
        <v>76</v>
      </c>
    </row>
    <row r="29" spans="1:4" ht="43.5" x14ac:dyDescent="0.35">
      <c r="A29" s="89">
        <f t="shared" si="0"/>
        <v>27</v>
      </c>
      <c r="B29" s="4" t="s">
        <v>18</v>
      </c>
      <c r="C29" s="56"/>
      <c r="D29" s="53" t="s">
        <v>77</v>
      </c>
    </row>
    <row r="30" spans="1:4" x14ac:dyDescent="0.35">
      <c r="A30" s="89">
        <f t="shared" si="0"/>
        <v>28</v>
      </c>
      <c r="B30" s="4" t="s">
        <v>19</v>
      </c>
      <c r="C30" s="56"/>
      <c r="D30" s="60" t="s">
        <v>76</v>
      </c>
    </row>
    <row r="31" spans="1:4" x14ac:dyDescent="0.35">
      <c r="A31" s="89">
        <f t="shared" si="0"/>
        <v>29</v>
      </c>
      <c r="B31" s="4" t="s">
        <v>20</v>
      </c>
      <c r="C31" s="56"/>
      <c r="D31" s="62" t="s">
        <v>76</v>
      </c>
    </row>
    <row r="32" spans="1:4" x14ac:dyDescent="0.35">
      <c r="A32" s="89">
        <f t="shared" si="0"/>
        <v>30</v>
      </c>
      <c r="B32" s="4" t="s">
        <v>21</v>
      </c>
      <c r="C32" s="58"/>
      <c r="D32" s="63" t="s">
        <v>76</v>
      </c>
    </row>
    <row r="33" spans="1:4" x14ac:dyDescent="0.35">
      <c r="A33" s="89">
        <f t="shared" si="0"/>
        <v>31</v>
      </c>
      <c r="B33" s="4" t="s">
        <v>53</v>
      </c>
      <c r="C33" s="56"/>
      <c r="D33" s="53" t="s">
        <v>77</v>
      </c>
    </row>
    <row r="34" spans="1:4" ht="43.5" x14ac:dyDescent="0.35">
      <c r="A34" s="89">
        <f t="shared" si="0"/>
        <v>32</v>
      </c>
      <c r="B34" s="4" t="s">
        <v>52</v>
      </c>
      <c r="C34" s="58"/>
      <c r="D34" s="63" t="s">
        <v>76</v>
      </c>
    </row>
    <row r="35" spans="1:4" ht="29" x14ac:dyDescent="0.35">
      <c r="A35" s="89">
        <f t="shared" si="0"/>
        <v>33</v>
      </c>
      <c r="B35" s="4" t="s">
        <v>54</v>
      </c>
      <c r="C35" s="56"/>
      <c r="D35" s="53" t="s">
        <v>77</v>
      </c>
    </row>
    <row r="36" spans="1:4" x14ac:dyDescent="0.35">
      <c r="A36" s="90">
        <f t="shared" si="0"/>
        <v>34</v>
      </c>
      <c r="B36" s="4" t="s">
        <v>55</v>
      </c>
      <c r="C36" s="56"/>
      <c r="D36" s="53" t="s">
        <v>77</v>
      </c>
    </row>
    <row r="37" spans="1:4" ht="29" x14ac:dyDescent="0.35">
      <c r="A37" s="90">
        <f t="shared" si="0"/>
        <v>35</v>
      </c>
      <c r="B37" s="15" t="s">
        <v>299</v>
      </c>
      <c r="C37" s="15"/>
      <c r="D37" s="39" t="s">
        <v>76</v>
      </c>
    </row>
    <row r="38" spans="1:4" ht="58" x14ac:dyDescent="0.35">
      <c r="A38" s="90">
        <f t="shared" si="0"/>
        <v>36</v>
      </c>
      <c r="B38" s="15" t="s">
        <v>300</v>
      </c>
      <c r="C38" s="15"/>
      <c r="D38" s="46" t="s">
        <v>76</v>
      </c>
    </row>
    <row r="39" spans="1:4" ht="43.5" x14ac:dyDescent="0.35">
      <c r="A39" s="90">
        <f t="shared" si="0"/>
        <v>37</v>
      </c>
      <c r="B39" s="15" t="s">
        <v>10</v>
      </c>
      <c r="C39" s="15"/>
      <c r="D39" s="46" t="s">
        <v>76</v>
      </c>
    </row>
    <row r="40" spans="1:4" ht="29" x14ac:dyDescent="0.35">
      <c r="A40" s="90">
        <f t="shared" si="0"/>
        <v>38</v>
      </c>
      <c r="B40" s="15" t="s">
        <v>11</v>
      </c>
      <c r="C40" s="15"/>
      <c r="D40" s="46" t="s">
        <v>76</v>
      </c>
    </row>
    <row r="41" spans="1:4" ht="43.5" x14ac:dyDescent="0.35">
      <c r="A41" s="90">
        <f t="shared" si="0"/>
        <v>39</v>
      </c>
      <c r="B41" s="15" t="s">
        <v>12</v>
      </c>
      <c r="C41" s="15"/>
      <c r="D41" s="46" t="s">
        <v>76</v>
      </c>
    </row>
    <row r="42" spans="1:4" ht="29" x14ac:dyDescent="0.35">
      <c r="A42" s="90">
        <f t="shared" si="0"/>
        <v>40</v>
      </c>
      <c r="B42" s="15" t="s">
        <v>13</v>
      </c>
      <c r="C42" s="15"/>
      <c r="D42" s="46" t="s">
        <v>76</v>
      </c>
    </row>
    <row r="43" spans="1:4" ht="87" x14ac:dyDescent="0.35">
      <c r="A43" s="145">
        <f t="shared" si="0"/>
        <v>41</v>
      </c>
      <c r="B43" s="15" t="s">
        <v>15</v>
      </c>
      <c r="C43" s="15" t="s">
        <v>612</v>
      </c>
      <c r="D43" s="46" t="s">
        <v>76</v>
      </c>
    </row>
    <row r="44" spans="1:4" ht="43.5" x14ac:dyDescent="0.35">
      <c r="A44" s="91">
        <f t="shared" si="0"/>
        <v>42</v>
      </c>
      <c r="B44" s="23" t="s">
        <v>43</v>
      </c>
      <c r="C44" s="57" t="s">
        <v>611</v>
      </c>
      <c r="D44" s="50"/>
    </row>
    <row r="45" spans="1:4" x14ac:dyDescent="0.35">
      <c r="A45" s="90">
        <f t="shared" si="0"/>
        <v>43</v>
      </c>
      <c r="B45" s="4" t="s">
        <v>44</v>
      </c>
      <c r="C45" s="56"/>
      <c r="D45" s="53" t="s">
        <v>77</v>
      </c>
    </row>
    <row r="46" spans="1:4" ht="29" x14ac:dyDescent="0.35">
      <c r="A46" s="90">
        <f t="shared" si="0"/>
        <v>44</v>
      </c>
      <c r="B46" s="2" t="s">
        <v>377</v>
      </c>
      <c r="C46" s="56"/>
      <c r="D46" s="53" t="s">
        <v>77</v>
      </c>
    </row>
    <row r="47" spans="1:4" ht="29" x14ac:dyDescent="0.35">
      <c r="A47" s="90">
        <f t="shared" si="0"/>
        <v>45</v>
      </c>
      <c r="B47" s="4" t="s">
        <v>45</v>
      </c>
      <c r="C47" s="56"/>
      <c r="D47" s="53" t="s">
        <v>77</v>
      </c>
    </row>
    <row r="48" spans="1:4" ht="29" x14ac:dyDescent="0.35">
      <c r="A48" s="90">
        <f t="shared" si="0"/>
        <v>46</v>
      </c>
      <c r="B48" s="4" t="s">
        <v>46</v>
      </c>
      <c r="C48" s="56"/>
      <c r="D48" s="53" t="s">
        <v>77</v>
      </c>
    </row>
    <row r="49" spans="1:4" x14ac:dyDescent="0.35">
      <c r="A49" s="90">
        <f t="shared" si="0"/>
        <v>47</v>
      </c>
      <c r="B49" s="4" t="s">
        <v>49</v>
      </c>
      <c r="C49" s="56"/>
      <c r="D49" s="53" t="s">
        <v>77</v>
      </c>
    </row>
    <row r="50" spans="1:4" ht="43.5" x14ac:dyDescent="0.35">
      <c r="A50" s="90">
        <f t="shared" si="0"/>
        <v>48</v>
      </c>
      <c r="B50" s="29" t="s">
        <v>378</v>
      </c>
      <c r="C50" s="56"/>
      <c r="D50" s="53" t="s">
        <v>77</v>
      </c>
    </row>
    <row r="51" spans="1:4" x14ac:dyDescent="0.35">
      <c r="A51" s="90">
        <f t="shared" si="0"/>
        <v>49</v>
      </c>
      <c r="B51" s="4" t="s">
        <v>50</v>
      </c>
      <c r="C51" s="56"/>
      <c r="D51" s="53" t="s">
        <v>77</v>
      </c>
    </row>
    <row r="52" spans="1:4" x14ac:dyDescent="0.35">
      <c r="A52" s="91">
        <f t="shared" si="0"/>
        <v>50</v>
      </c>
      <c r="B52" s="42" t="s">
        <v>391</v>
      </c>
      <c r="C52" s="42"/>
      <c r="D52" s="42"/>
    </row>
    <row r="53" spans="1:4" x14ac:dyDescent="0.35">
      <c r="A53" s="90">
        <f t="shared" si="0"/>
        <v>51</v>
      </c>
      <c r="B53" s="15" t="s">
        <v>305</v>
      </c>
      <c r="C53" s="30"/>
      <c r="D53" s="40" t="s">
        <v>247</v>
      </c>
    </row>
    <row r="54" spans="1:4" x14ac:dyDescent="0.35">
      <c r="A54" s="90">
        <f t="shared" si="0"/>
        <v>52</v>
      </c>
      <c r="B54" s="15" t="s">
        <v>306</v>
      </c>
      <c r="C54" s="30"/>
      <c r="D54" s="40" t="s">
        <v>247</v>
      </c>
    </row>
    <row r="55" spans="1:4" x14ac:dyDescent="0.35">
      <c r="A55" s="90">
        <f t="shared" si="0"/>
        <v>53</v>
      </c>
      <c r="B55" s="15" t="s">
        <v>307</v>
      </c>
      <c r="C55" s="30"/>
      <c r="D55" s="40" t="s">
        <v>247</v>
      </c>
    </row>
    <row r="56" spans="1:4" ht="29" x14ac:dyDescent="0.35">
      <c r="A56" s="90">
        <f t="shared" si="0"/>
        <v>54</v>
      </c>
      <c r="B56" s="15" t="s">
        <v>308</v>
      </c>
      <c r="C56" s="30"/>
      <c r="D56" s="40" t="s">
        <v>247</v>
      </c>
    </row>
    <row r="57" spans="1:4" ht="29" x14ac:dyDescent="0.35">
      <c r="A57" s="90">
        <f t="shared" si="0"/>
        <v>55</v>
      </c>
      <c r="B57" s="15" t="s">
        <v>309</v>
      </c>
      <c r="C57" s="30"/>
      <c r="D57" s="45" t="s">
        <v>76</v>
      </c>
    </row>
  </sheetData>
  <sheetProtection algorithmName="SHA-512" hashValue="KzlIkxj3jfHNfuSLsqggtboyO3O5brkZf0AreIjRchHEHQg4hU0Q/WJ9ZKtoM3XDxsWJH3fheZs3qbWgH6+m8A==" saltValue="Z2xSg2GGqNimM352QJJ5xg==" spinCount="100000" sheet="1" objects="1" scenarios="1"/>
  <autoFilter ref="A2:D2" xr:uid="{2F8649E1-F88E-4EEE-842F-1EE525AB7303}"/>
  <mergeCells count="1">
    <mergeCell ref="A1:D1"/>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87B6-5EAF-4831-8E55-E93AAE916762}">
  <dimension ref="A1:E31"/>
  <sheetViews>
    <sheetView zoomScale="85" zoomScaleNormal="85" workbookViewId="0">
      <pane xSplit="1" ySplit="1" topLeftCell="B2" activePane="bottomRight" state="frozen"/>
      <selection activeCell="C6" sqref="C6"/>
      <selection pane="topRight" activeCell="C6" sqref="C6"/>
      <selection pane="bottomLeft" activeCell="C6" sqref="C6"/>
      <selection pane="bottomRight" activeCell="A3" sqref="A3"/>
    </sheetView>
  </sheetViews>
  <sheetFormatPr defaultRowHeight="14.5" x14ac:dyDescent="0.35"/>
  <cols>
    <col min="1" max="1" width="4.75" style="92" customWidth="1"/>
    <col min="2" max="2" width="93.33203125" customWidth="1"/>
    <col min="3" max="3" width="33.08203125" style="59" customWidth="1"/>
    <col min="4" max="4" width="6.33203125" customWidth="1"/>
  </cols>
  <sheetData>
    <row r="1" spans="1:4" ht="36.65" customHeight="1" x14ac:dyDescent="0.35">
      <c r="A1" s="154" t="s">
        <v>387</v>
      </c>
      <c r="B1" s="154"/>
      <c r="C1" s="154"/>
      <c r="D1" s="154"/>
    </row>
    <row r="2" spans="1:4" s="104" customFormat="1" ht="29" x14ac:dyDescent="0.35">
      <c r="A2" s="19" t="s">
        <v>0</v>
      </c>
      <c r="B2" s="38" t="s">
        <v>8</v>
      </c>
      <c r="C2" s="38" t="s">
        <v>89</v>
      </c>
      <c r="D2" s="105" t="s">
        <v>245</v>
      </c>
    </row>
    <row r="3" spans="1:4" ht="101.5" x14ac:dyDescent="0.35">
      <c r="A3" s="137">
        <f t="shared" ref="A3:A31" si="0">ROW() - ROW($A$3) + 1</f>
        <v>1</v>
      </c>
      <c r="B3" s="138" t="s">
        <v>581</v>
      </c>
      <c r="C3" s="4" t="s">
        <v>580</v>
      </c>
      <c r="D3" s="67" t="s">
        <v>76</v>
      </c>
    </row>
    <row r="4" spans="1:4" x14ac:dyDescent="0.35">
      <c r="A4" s="93">
        <f t="shared" si="0"/>
        <v>2</v>
      </c>
      <c r="B4" s="4" t="s">
        <v>605</v>
      </c>
      <c r="C4" s="56" t="s">
        <v>331</v>
      </c>
      <c r="D4" s="67" t="s">
        <v>76</v>
      </c>
    </row>
    <row r="5" spans="1:4" ht="29" x14ac:dyDescent="0.35">
      <c r="A5" s="93">
        <f t="shared" si="0"/>
        <v>3</v>
      </c>
      <c r="B5" s="4" t="s">
        <v>606</v>
      </c>
      <c r="C5" s="56" t="s">
        <v>346</v>
      </c>
      <c r="D5" s="67"/>
    </row>
    <row r="6" spans="1:4" x14ac:dyDescent="0.35">
      <c r="A6" s="137">
        <f t="shared" si="0"/>
        <v>4</v>
      </c>
      <c r="B6" s="4" t="s">
        <v>607</v>
      </c>
      <c r="C6" s="56"/>
      <c r="D6" s="67" t="s">
        <v>76</v>
      </c>
    </row>
    <row r="7" spans="1:4" x14ac:dyDescent="0.35">
      <c r="A7" s="137">
        <f t="shared" si="0"/>
        <v>5</v>
      </c>
      <c r="B7" s="4" t="s">
        <v>608</v>
      </c>
      <c r="C7" s="56" t="s">
        <v>319</v>
      </c>
      <c r="D7" s="67" t="s">
        <v>76</v>
      </c>
    </row>
    <row r="8" spans="1:4" x14ac:dyDescent="0.35">
      <c r="A8" s="137">
        <f t="shared" si="0"/>
        <v>6</v>
      </c>
      <c r="B8" s="4" t="s">
        <v>604</v>
      </c>
      <c r="C8" s="56" t="s">
        <v>320</v>
      </c>
      <c r="D8" s="67" t="s">
        <v>76</v>
      </c>
    </row>
    <row r="9" spans="1:4" x14ac:dyDescent="0.35">
      <c r="A9" s="93">
        <f t="shared" si="0"/>
        <v>7</v>
      </c>
      <c r="B9" s="4" t="s">
        <v>609</v>
      </c>
      <c r="C9" s="56" t="s">
        <v>322</v>
      </c>
      <c r="D9" s="67" t="s">
        <v>76</v>
      </c>
    </row>
    <row r="10" spans="1:4" x14ac:dyDescent="0.35">
      <c r="A10" s="93">
        <f t="shared" si="0"/>
        <v>8</v>
      </c>
      <c r="B10" s="66" t="s">
        <v>350</v>
      </c>
      <c r="C10" s="56" t="s">
        <v>351</v>
      </c>
      <c r="D10" s="67" t="s">
        <v>76</v>
      </c>
    </row>
    <row r="11" spans="1:4" x14ac:dyDescent="0.35">
      <c r="A11" s="88">
        <f t="shared" si="0"/>
        <v>9</v>
      </c>
      <c r="B11" s="17" t="s">
        <v>1</v>
      </c>
      <c r="C11" s="57"/>
      <c r="D11" s="61"/>
    </row>
    <row r="12" spans="1:4" ht="29" x14ac:dyDescent="0.35">
      <c r="A12" s="137">
        <f t="shared" si="0"/>
        <v>10</v>
      </c>
      <c r="B12" s="66" t="s">
        <v>562</v>
      </c>
      <c r="C12" s="56"/>
      <c r="D12" s="67" t="s">
        <v>76</v>
      </c>
    </row>
    <row r="13" spans="1:4" s="3" customFormat="1" ht="72.5" x14ac:dyDescent="0.35">
      <c r="A13" s="93">
        <f t="shared" si="0"/>
        <v>11</v>
      </c>
      <c r="B13" s="18" t="s">
        <v>323</v>
      </c>
      <c r="C13" s="6" t="s">
        <v>324</v>
      </c>
      <c r="D13" s="54" t="s">
        <v>76</v>
      </c>
    </row>
    <row r="14" spans="1:4" s="3" customFormat="1" ht="72.5" x14ac:dyDescent="0.35">
      <c r="A14" s="93">
        <f t="shared" si="0"/>
        <v>12</v>
      </c>
      <c r="B14" s="7" t="s">
        <v>363</v>
      </c>
      <c r="C14" s="7" t="s">
        <v>327</v>
      </c>
      <c r="D14" s="15" t="s">
        <v>76</v>
      </c>
    </row>
    <row r="15" spans="1:4" ht="72.5" x14ac:dyDescent="0.35">
      <c r="A15" s="93">
        <f t="shared" si="0"/>
        <v>13</v>
      </c>
      <c r="B15" s="7" t="s">
        <v>113</v>
      </c>
      <c r="C15" s="7" t="s">
        <v>327</v>
      </c>
      <c r="D15" s="15" t="s">
        <v>77</v>
      </c>
    </row>
    <row r="16" spans="1:4" x14ac:dyDescent="0.35">
      <c r="A16" s="93">
        <f t="shared" si="0"/>
        <v>14</v>
      </c>
      <c r="B16" s="54" t="s">
        <v>114</v>
      </c>
      <c r="C16" s="56"/>
      <c r="D16" s="15" t="s">
        <v>77</v>
      </c>
    </row>
    <row r="17" spans="1:5" s="33" customFormat="1" x14ac:dyDescent="0.35">
      <c r="A17" s="91">
        <f t="shared" si="0"/>
        <v>15</v>
      </c>
      <c r="B17" s="34" t="s">
        <v>4</v>
      </c>
      <c r="C17" s="10"/>
      <c r="D17" s="5"/>
      <c r="E17"/>
    </row>
    <row r="18" spans="1:5" ht="43.5" x14ac:dyDescent="0.35">
      <c r="A18" s="94">
        <f t="shared" si="0"/>
        <v>16</v>
      </c>
      <c r="B18" s="15" t="s">
        <v>257</v>
      </c>
      <c r="C18" s="56"/>
      <c r="D18" s="49" t="s">
        <v>258</v>
      </c>
    </row>
    <row r="19" spans="1:5" x14ac:dyDescent="0.35">
      <c r="A19" s="88">
        <f t="shared" si="0"/>
        <v>17</v>
      </c>
      <c r="B19" s="20" t="s">
        <v>364</v>
      </c>
      <c r="C19" s="57"/>
      <c r="D19" s="68"/>
    </row>
    <row r="20" spans="1:5" s="3" customFormat="1" x14ac:dyDescent="0.35">
      <c r="A20" s="89">
        <f t="shared" si="0"/>
        <v>18</v>
      </c>
      <c r="B20" s="21" t="s">
        <v>57</v>
      </c>
      <c r="C20" s="56"/>
      <c r="D20" s="62" t="s">
        <v>247</v>
      </c>
    </row>
    <row r="21" spans="1:5" s="3" customFormat="1" x14ac:dyDescent="0.35">
      <c r="A21" s="89">
        <f t="shared" si="0"/>
        <v>19</v>
      </c>
      <c r="B21" s="21" t="s">
        <v>58</v>
      </c>
      <c r="C21" s="56"/>
      <c r="D21" s="62" t="s">
        <v>247</v>
      </c>
    </row>
    <row r="22" spans="1:5" s="3" customFormat="1" x14ac:dyDescent="0.35">
      <c r="A22" s="89">
        <f t="shared" si="0"/>
        <v>20</v>
      </c>
      <c r="B22" s="21" t="s">
        <v>59</v>
      </c>
      <c r="C22" s="56"/>
      <c r="D22" s="62" t="s">
        <v>247</v>
      </c>
    </row>
    <row r="23" spans="1:5" s="3" customFormat="1" x14ac:dyDescent="0.35">
      <c r="A23" s="89">
        <f t="shared" si="0"/>
        <v>21</v>
      </c>
      <c r="B23" s="21" t="s">
        <v>60</v>
      </c>
      <c r="C23" s="56"/>
      <c r="D23" s="62" t="s">
        <v>247</v>
      </c>
    </row>
    <row r="24" spans="1:5" s="3" customFormat="1" x14ac:dyDescent="0.35">
      <c r="A24" s="89">
        <f t="shared" si="0"/>
        <v>22</v>
      </c>
      <c r="B24" s="21" t="s">
        <v>61</v>
      </c>
      <c r="C24" s="56"/>
      <c r="D24" s="62" t="s">
        <v>247</v>
      </c>
    </row>
    <row r="25" spans="1:5" s="3" customFormat="1" x14ac:dyDescent="0.35">
      <c r="A25" s="89">
        <f t="shared" si="0"/>
        <v>23</v>
      </c>
      <c r="B25" s="21" t="s">
        <v>62</v>
      </c>
      <c r="C25" s="56"/>
      <c r="D25" s="62" t="s">
        <v>247</v>
      </c>
    </row>
    <row r="26" spans="1:5" s="3" customFormat="1" x14ac:dyDescent="0.35">
      <c r="A26" s="89">
        <f t="shared" si="0"/>
        <v>24</v>
      </c>
      <c r="B26" s="21" t="s">
        <v>63</v>
      </c>
      <c r="C26" s="56"/>
      <c r="D26" s="62" t="s">
        <v>247</v>
      </c>
    </row>
    <row r="27" spans="1:5" s="3" customFormat="1" x14ac:dyDescent="0.35">
      <c r="A27" s="89">
        <f t="shared" si="0"/>
        <v>25</v>
      </c>
      <c r="B27" s="21" t="s">
        <v>64</v>
      </c>
      <c r="C27" s="56"/>
      <c r="D27" s="62" t="s">
        <v>247</v>
      </c>
    </row>
    <row r="28" spans="1:5" s="3" customFormat="1" x14ac:dyDescent="0.35">
      <c r="A28" s="89">
        <f t="shared" si="0"/>
        <v>26</v>
      </c>
      <c r="B28" s="21" t="s">
        <v>65</v>
      </c>
      <c r="C28" s="56"/>
      <c r="D28" s="62" t="s">
        <v>247</v>
      </c>
    </row>
    <row r="29" spans="1:5" s="3" customFormat="1" x14ac:dyDescent="0.35">
      <c r="A29" s="89">
        <f t="shared" si="0"/>
        <v>27</v>
      </c>
      <c r="B29" s="21" t="s">
        <v>66</v>
      </c>
      <c r="C29" s="56"/>
      <c r="D29" s="62" t="s">
        <v>247</v>
      </c>
    </row>
    <row r="30" spans="1:5" s="3" customFormat="1" ht="29" x14ac:dyDescent="0.35">
      <c r="A30" s="137">
        <f t="shared" si="0"/>
        <v>28</v>
      </c>
      <c r="B30" s="21" t="s">
        <v>561</v>
      </c>
      <c r="C30" s="56"/>
      <c r="D30" s="62" t="s">
        <v>247</v>
      </c>
    </row>
    <row r="31" spans="1:5" s="3" customFormat="1" x14ac:dyDescent="0.35">
      <c r="A31" s="89">
        <f t="shared" si="0"/>
        <v>29</v>
      </c>
      <c r="B31" s="21" t="s">
        <v>68</v>
      </c>
      <c r="C31" s="56"/>
      <c r="D31" s="62" t="s">
        <v>247</v>
      </c>
    </row>
  </sheetData>
  <sheetProtection algorithmName="SHA-512" hashValue="+TUaoZOS0zn6D5iSqvIVp1B5UtNqGVdWOUdXOCO1EOU5Nge5Sn+e7Q9LKsNiRY+6421YJObO6QwJYXGss1JckA==" saltValue="vLuPzo8f0clIuVcoDOxwnQ==" spinCount="100000" sheet="1" objects="1" scenarios="1"/>
  <autoFilter ref="A2:E2" xr:uid="{10C387B6-5EAF-4831-8E55-E93AAE916762}"/>
  <mergeCells count="1">
    <mergeCell ref="A1:D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2C03-4630-45FD-BCF3-8B7F42DF9296}">
  <dimension ref="A1:D153"/>
  <sheetViews>
    <sheetView zoomScale="85" zoomScaleNormal="85" workbookViewId="0">
      <pane xSplit="1" ySplit="1" topLeftCell="B2" activePane="bottomRight" state="frozen"/>
      <selection activeCell="C6" sqref="C6"/>
      <selection pane="topRight" activeCell="C6" sqref="C6"/>
      <selection pane="bottomLeft" activeCell="C6" sqref="C6"/>
      <selection pane="bottomRight" activeCell="A8" sqref="A8"/>
    </sheetView>
  </sheetViews>
  <sheetFormatPr defaultRowHeight="14.5" x14ac:dyDescent="0.35"/>
  <cols>
    <col min="1" max="1" width="5.83203125" style="92" customWidth="1"/>
    <col min="2" max="2" width="93" customWidth="1"/>
    <col min="3" max="3" width="27.83203125" style="59" customWidth="1"/>
    <col min="4" max="4" width="7.25" style="33" customWidth="1"/>
  </cols>
  <sheetData>
    <row r="1" spans="1:4" ht="45.65" customHeight="1" x14ac:dyDescent="0.35">
      <c r="A1" s="152" t="s">
        <v>388</v>
      </c>
      <c r="B1" s="152"/>
      <c r="C1" s="152"/>
      <c r="D1" s="155"/>
    </row>
    <row r="2" spans="1:4" s="87" customFormat="1" ht="29" x14ac:dyDescent="0.35">
      <c r="A2" s="19" t="s">
        <v>0</v>
      </c>
      <c r="B2" s="55" t="s">
        <v>8</v>
      </c>
      <c r="C2" s="38" t="s">
        <v>89</v>
      </c>
      <c r="D2" s="110" t="s">
        <v>245</v>
      </c>
    </row>
    <row r="3" spans="1:4" ht="116" x14ac:dyDescent="0.35">
      <c r="A3" s="137">
        <f t="shared" ref="A3:A36" si="0">ROW() - ROW($A$3) + 1</f>
        <v>1</v>
      </c>
      <c r="B3" s="138" t="s">
        <v>581</v>
      </c>
      <c r="C3" s="4" t="s">
        <v>580</v>
      </c>
      <c r="D3" s="101" t="s">
        <v>76</v>
      </c>
    </row>
    <row r="4" spans="1:4" x14ac:dyDescent="0.35">
      <c r="A4" s="93">
        <f t="shared" si="0"/>
        <v>2</v>
      </c>
      <c r="B4" s="4" t="s">
        <v>352</v>
      </c>
      <c r="C4" s="56" t="s">
        <v>331</v>
      </c>
      <c r="D4" s="101" t="s">
        <v>76</v>
      </c>
    </row>
    <row r="5" spans="1:4" ht="29" x14ac:dyDescent="0.35">
      <c r="A5" s="93">
        <f t="shared" si="0"/>
        <v>3</v>
      </c>
      <c r="B5" s="4" t="s">
        <v>353</v>
      </c>
      <c r="C5" s="56" t="s">
        <v>346</v>
      </c>
      <c r="D5" s="101"/>
    </row>
    <row r="6" spans="1:4" x14ac:dyDescent="0.35">
      <c r="A6" s="93">
        <f t="shared" si="0"/>
        <v>4</v>
      </c>
      <c r="B6" s="4" t="s">
        <v>354</v>
      </c>
      <c r="C6" s="56"/>
      <c r="D6" s="101" t="s">
        <v>76</v>
      </c>
    </row>
    <row r="7" spans="1:4" x14ac:dyDescent="0.35">
      <c r="A7" s="93">
        <f t="shared" si="0"/>
        <v>5</v>
      </c>
      <c r="B7" s="4" t="s">
        <v>355</v>
      </c>
      <c r="C7" s="56" t="s">
        <v>319</v>
      </c>
      <c r="D7" s="101" t="s">
        <v>76</v>
      </c>
    </row>
    <row r="8" spans="1:4" x14ac:dyDescent="0.35">
      <c r="A8" s="93">
        <f t="shared" si="0"/>
        <v>6</v>
      </c>
      <c r="B8" s="4" t="s">
        <v>356</v>
      </c>
      <c r="C8" s="56" t="s">
        <v>320</v>
      </c>
      <c r="D8" s="101" t="s">
        <v>76</v>
      </c>
    </row>
    <row r="9" spans="1:4" x14ac:dyDescent="0.35">
      <c r="A9" s="93">
        <f t="shared" si="0"/>
        <v>7</v>
      </c>
      <c r="B9" s="4" t="s">
        <v>357</v>
      </c>
      <c r="C9" s="56" t="s">
        <v>322</v>
      </c>
      <c r="D9" s="101" t="s">
        <v>76</v>
      </c>
    </row>
    <row r="10" spans="1:4" x14ac:dyDescent="0.35">
      <c r="A10" s="93">
        <f t="shared" si="0"/>
        <v>8</v>
      </c>
      <c r="B10" s="66" t="s">
        <v>350</v>
      </c>
      <c r="C10" s="56" t="s">
        <v>351</v>
      </c>
      <c r="D10" s="101" t="s">
        <v>76</v>
      </c>
    </row>
    <row r="11" spans="1:4" x14ac:dyDescent="0.35">
      <c r="A11" s="88">
        <f t="shared" si="0"/>
        <v>9</v>
      </c>
      <c r="B11" s="12" t="s">
        <v>9</v>
      </c>
      <c r="C11" s="57"/>
      <c r="D11" s="75"/>
    </row>
    <row r="12" spans="1:4" x14ac:dyDescent="0.35">
      <c r="A12" s="93">
        <f t="shared" si="0"/>
        <v>10</v>
      </c>
      <c r="B12" s="4" t="s">
        <v>16</v>
      </c>
      <c r="C12" s="56"/>
      <c r="D12" s="101" t="s">
        <v>76</v>
      </c>
    </row>
    <row r="13" spans="1:4" s="3" customFormat="1" x14ac:dyDescent="0.35">
      <c r="A13" s="89">
        <f t="shared" si="0"/>
        <v>11</v>
      </c>
      <c r="B13" s="1" t="s">
        <v>17</v>
      </c>
      <c r="C13" s="56"/>
      <c r="D13" s="9" t="s">
        <v>76</v>
      </c>
    </row>
    <row r="14" spans="1:4" s="3" customFormat="1" ht="29" x14ac:dyDescent="0.35">
      <c r="A14" s="89">
        <f t="shared" si="0"/>
        <v>12</v>
      </c>
      <c r="B14" s="4" t="s">
        <v>18</v>
      </c>
      <c r="C14" s="56"/>
      <c r="D14" s="9" t="s">
        <v>76</v>
      </c>
    </row>
    <row r="15" spans="1:4" s="3" customFormat="1" ht="101.5" x14ac:dyDescent="0.35">
      <c r="A15" s="137">
        <f t="shared" si="0"/>
        <v>13</v>
      </c>
      <c r="B15" s="4" t="s">
        <v>78</v>
      </c>
      <c r="C15" s="4" t="s">
        <v>613</v>
      </c>
      <c r="D15" s="9" t="s">
        <v>76</v>
      </c>
    </row>
    <row r="16" spans="1:4" s="3" customFormat="1" x14ac:dyDescent="0.35">
      <c r="A16" s="89">
        <f t="shared" si="0"/>
        <v>14</v>
      </c>
      <c r="B16" s="4" t="s">
        <v>19</v>
      </c>
      <c r="C16" s="56"/>
      <c r="D16" s="9" t="s">
        <v>76</v>
      </c>
    </row>
    <row r="17" spans="1:4" s="3" customFormat="1" x14ac:dyDescent="0.35">
      <c r="A17" s="89">
        <f t="shared" si="0"/>
        <v>15</v>
      </c>
      <c r="B17" s="4" t="s">
        <v>20</v>
      </c>
      <c r="C17" s="56"/>
      <c r="D17" s="9" t="s">
        <v>76</v>
      </c>
    </row>
    <row r="18" spans="1:4" s="3" customFormat="1" x14ac:dyDescent="0.35">
      <c r="A18" s="89">
        <f t="shared" si="0"/>
        <v>16</v>
      </c>
      <c r="B18" s="4" t="s">
        <v>79</v>
      </c>
      <c r="C18" s="56"/>
      <c r="D18" s="9" t="s">
        <v>77</v>
      </c>
    </row>
    <row r="19" spans="1:4" s="3" customFormat="1" x14ac:dyDescent="0.35">
      <c r="A19" s="89">
        <f t="shared" si="0"/>
        <v>17</v>
      </c>
      <c r="B19" s="4" t="s">
        <v>53</v>
      </c>
      <c r="C19" s="56"/>
      <c r="D19" s="9" t="s">
        <v>77</v>
      </c>
    </row>
    <row r="20" spans="1:4" s="3" customFormat="1" ht="43.5" x14ac:dyDescent="0.35">
      <c r="A20" s="89">
        <f t="shared" si="0"/>
        <v>18</v>
      </c>
      <c r="B20" s="4" t="s">
        <v>52</v>
      </c>
      <c r="C20" s="56"/>
      <c r="D20" s="9" t="s">
        <v>76</v>
      </c>
    </row>
    <row r="21" spans="1:4" s="3" customFormat="1" ht="29" x14ac:dyDescent="0.35">
      <c r="A21" s="137">
        <f t="shared" si="0"/>
        <v>19</v>
      </c>
      <c r="B21" s="138" t="s">
        <v>80</v>
      </c>
      <c r="C21" s="138" t="s">
        <v>598</v>
      </c>
      <c r="D21" s="9" t="s">
        <v>77</v>
      </c>
    </row>
    <row r="22" spans="1:4" s="3" customFormat="1" x14ac:dyDescent="0.35">
      <c r="A22" s="89">
        <f t="shared" si="0"/>
        <v>20</v>
      </c>
      <c r="B22" s="4" t="s">
        <v>55</v>
      </c>
      <c r="C22" s="56"/>
      <c r="D22" s="9" t="s">
        <v>76</v>
      </c>
    </row>
    <row r="23" spans="1:4" s="3" customFormat="1" ht="43.5" x14ac:dyDescent="0.35">
      <c r="A23" s="95">
        <f t="shared" si="0"/>
        <v>21</v>
      </c>
      <c r="B23" s="15" t="s">
        <v>366</v>
      </c>
      <c r="C23" s="53"/>
      <c r="D23" s="9" t="s">
        <v>76</v>
      </c>
    </row>
    <row r="24" spans="1:4" s="3" customFormat="1" ht="29" x14ac:dyDescent="0.35">
      <c r="A24" s="111">
        <f t="shared" si="0"/>
        <v>22</v>
      </c>
      <c r="B24" s="15" t="s">
        <v>299</v>
      </c>
      <c r="C24" s="15"/>
      <c r="D24" s="39" t="s">
        <v>76</v>
      </c>
    </row>
    <row r="25" spans="1:4" s="3" customFormat="1" ht="58" x14ac:dyDescent="0.35">
      <c r="A25" s="111">
        <f t="shared" si="0"/>
        <v>23</v>
      </c>
      <c r="B25" s="15" t="s">
        <v>300</v>
      </c>
      <c r="C25" s="15"/>
      <c r="D25" s="46" t="s">
        <v>76</v>
      </c>
    </row>
    <row r="26" spans="1:4" s="3" customFormat="1" ht="29" x14ac:dyDescent="0.35">
      <c r="A26" s="111">
        <f t="shared" si="0"/>
        <v>24</v>
      </c>
      <c r="B26" s="15" t="s">
        <v>10</v>
      </c>
      <c r="C26" s="15"/>
      <c r="D26" s="46" t="s">
        <v>76</v>
      </c>
    </row>
    <row r="27" spans="1:4" s="3" customFormat="1" ht="29" x14ac:dyDescent="0.35">
      <c r="A27" s="111">
        <f t="shared" si="0"/>
        <v>25</v>
      </c>
      <c r="B27" s="15" t="s">
        <v>11</v>
      </c>
      <c r="C27" s="15"/>
      <c r="D27" s="46" t="s">
        <v>76</v>
      </c>
    </row>
    <row r="28" spans="1:4" s="3" customFormat="1" ht="43.5" x14ac:dyDescent="0.35">
      <c r="A28" s="111">
        <f t="shared" si="0"/>
        <v>26</v>
      </c>
      <c r="B28" s="15" t="s">
        <v>12</v>
      </c>
      <c r="C28" s="15"/>
      <c r="D28" s="46" t="s">
        <v>76</v>
      </c>
    </row>
    <row r="29" spans="1:4" s="3" customFormat="1" ht="29" x14ac:dyDescent="0.35">
      <c r="A29" s="111">
        <f t="shared" si="0"/>
        <v>27</v>
      </c>
      <c r="B29" s="15" t="s">
        <v>13</v>
      </c>
      <c r="C29" s="15"/>
      <c r="D29" s="46" t="s">
        <v>76</v>
      </c>
    </row>
    <row r="30" spans="1:4" s="3" customFormat="1" ht="29" x14ac:dyDescent="0.35">
      <c r="A30" s="111">
        <f t="shared" si="0"/>
        <v>28</v>
      </c>
      <c r="B30" s="15" t="s">
        <v>15</v>
      </c>
      <c r="C30" s="15"/>
      <c r="D30" s="46" t="s">
        <v>76</v>
      </c>
    </row>
    <row r="31" spans="1:4" x14ac:dyDescent="0.35">
      <c r="A31" s="91">
        <f t="shared" si="0"/>
        <v>29</v>
      </c>
      <c r="B31" s="42" t="s">
        <v>391</v>
      </c>
      <c r="C31" s="42"/>
      <c r="D31" s="42"/>
    </row>
    <row r="32" spans="1:4" x14ac:dyDescent="0.35">
      <c r="A32" s="90">
        <f t="shared" si="0"/>
        <v>30</v>
      </c>
      <c r="B32" s="15" t="s">
        <v>305</v>
      </c>
      <c r="C32" s="30"/>
      <c r="D32" s="40" t="s">
        <v>247</v>
      </c>
    </row>
    <row r="33" spans="1:4" x14ac:dyDescent="0.35">
      <c r="A33" s="90">
        <f t="shared" si="0"/>
        <v>31</v>
      </c>
      <c r="B33" s="15" t="s">
        <v>306</v>
      </c>
      <c r="C33" s="30"/>
      <c r="D33" s="40" t="s">
        <v>247</v>
      </c>
    </row>
    <row r="34" spans="1:4" x14ac:dyDescent="0.35">
      <c r="A34" s="90">
        <f t="shared" si="0"/>
        <v>32</v>
      </c>
      <c r="B34" s="15" t="s">
        <v>307</v>
      </c>
      <c r="C34" s="30"/>
      <c r="D34" s="40" t="s">
        <v>247</v>
      </c>
    </row>
    <row r="35" spans="1:4" ht="29" x14ac:dyDescent="0.35">
      <c r="A35" s="90">
        <f t="shared" si="0"/>
        <v>33</v>
      </c>
      <c r="B35" s="15" t="s">
        <v>308</v>
      </c>
      <c r="C35" s="30"/>
      <c r="D35" s="40" t="s">
        <v>247</v>
      </c>
    </row>
    <row r="36" spans="1:4" ht="29" x14ac:dyDescent="0.35">
      <c r="A36" s="145">
        <f t="shared" si="0"/>
        <v>34</v>
      </c>
      <c r="B36" s="130" t="s">
        <v>309</v>
      </c>
      <c r="C36" s="30" t="s">
        <v>597</v>
      </c>
      <c r="D36" s="45" t="s">
        <v>76</v>
      </c>
    </row>
    <row r="37" spans="1:4" s="3" customFormat="1" x14ac:dyDescent="0.35">
      <c r="A37" s="95"/>
      <c r="B37" s="83"/>
      <c r="C37" s="79"/>
      <c r="D37" s="107"/>
    </row>
    <row r="38" spans="1:4" s="3" customFormat="1" x14ac:dyDescent="0.35">
      <c r="A38" s="96"/>
      <c r="B38" s="84"/>
      <c r="D38" s="108"/>
    </row>
    <row r="39" spans="1:4" s="3" customFormat="1" x14ac:dyDescent="0.35">
      <c r="A39" s="96"/>
      <c r="B39" s="81"/>
      <c r="D39" s="108"/>
    </row>
    <row r="40" spans="1:4" s="3" customFormat="1" ht="31.75" customHeight="1" x14ac:dyDescent="0.35">
      <c r="A40" s="154" t="s">
        <v>367</v>
      </c>
      <c r="B40" s="154"/>
      <c r="C40" s="154"/>
      <c r="D40" s="154"/>
    </row>
    <row r="41" spans="1:4" x14ac:dyDescent="0.35">
      <c r="A41" s="97">
        <v>28</v>
      </c>
      <c r="B41" s="23" t="s">
        <v>75</v>
      </c>
      <c r="C41" s="57"/>
      <c r="D41" s="98"/>
    </row>
    <row r="42" spans="1:4" ht="333.5" x14ac:dyDescent="0.35">
      <c r="A42" s="90">
        <f t="shared" ref="A42:A73" si="1">ROW() - ROW($A$42) + 29</f>
        <v>29</v>
      </c>
      <c r="B42" s="27" t="s">
        <v>373</v>
      </c>
      <c r="C42" s="56"/>
      <c r="D42" s="7" t="s">
        <v>247</v>
      </c>
    </row>
    <row r="43" spans="1:4" ht="72.5" x14ac:dyDescent="0.35">
      <c r="A43" s="145">
        <f t="shared" si="1"/>
        <v>30</v>
      </c>
      <c r="B43" s="4" t="s">
        <v>600</v>
      </c>
      <c r="C43" s="56"/>
      <c r="D43" s="7" t="s">
        <v>247</v>
      </c>
    </row>
    <row r="44" spans="1:4" x14ac:dyDescent="0.35">
      <c r="A44" s="90">
        <f t="shared" si="1"/>
        <v>31</v>
      </c>
      <c r="B44" s="4" t="s">
        <v>42</v>
      </c>
      <c r="C44" s="56"/>
      <c r="D44" s="7" t="s">
        <v>247</v>
      </c>
    </row>
    <row r="45" spans="1:4" ht="43.5" x14ac:dyDescent="0.35">
      <c r="A45" s="145">
        <f t="shared" si="1"/>
        <v>32</v>
      </c>
      <c r="B45" s="4" t="s">
        <v>599</v>
      </c>
      <c r="C45" s="56"/>
      <c r="D45" s="7" t="s">
        <v>247</v>
      </c>
    </row>
    <row r="46" spans="1:4" x14ac:dyDescent="0.35">
      <c r="A46" s="90">
        <f t="shared" si="1"/>
        <v>33</v>
      </c>
      <c r="B46" s="29" t="s">
        <v>81</v>
      </c>
      <c r="C46" s="56"/>
      <c r="D46" s="7" t="s">
        <v>247</v>
      </c>
    </row>
    <row r="47" spans="1:4" x14ac:dyDescent="0.35">
      <c r="A47" s="91">
        <f t="shared" si="1"/>
        <v>34</v>
      </c>
      <c r="B47" s="23" t="s">
        <v>72</v>
      </c>
      <c r="C47" s="57"/>
      <c r="D47" s="98"/>
    </row>
    <row r="48" spans="1:4" s="3" customFormat="1" ht="362.5" x14ac:dyDescent="0.35">
      <c r="A48" s="90">
        <f t="shared" si="1"/>
        <v>35</v>
      </c>
      <c r="B48" s="4" t="s">
        <v>374</v>
      </c>
      <c r="C48" s="4" t="s">
        <v>598</v>
      </c>
      <c r="D48" s="7" t="s">
        <v>247</v>
      </c>
    </row>
    <row r="49" spans="1:4" x14ac:dyDescent="0.35">
      <c r="A49" s="90">
        <f t="shared" si="1"/>
        <v>36</v>
      </c>
      <c r="B49" s="4" t="s">
        <v>41</v>
      </c>
      <c r="C49" s="56"/>
      <c r="D49" s="7" t="s">
        <v>247</v>
      </c>
    </row>
    <row r="50" spans="1:4" s="3" customFormat="1" x14ac:dyDescent="0.35">
      <c r="A50" s="90">
        <f t="shared" si="1"/>
        <v>37</v>
      </c>
      <c r="B50" s="4" t="s">
        <v>42</v>
      </c>
      <c r="C50" s="56"/>
      <c r="D50" s="7" t="s">
        <v>247</v>
      </c>
    </row>
    <row r="51" spans="1:4" ht="43.5" x14ac:dyDescent="0.35">
      <c r="A51" s="145">
        <f t="shared" si="1"/>
        <v>38</v>
      </c>
      <c r="B51" s="4" t="s">
        <v>599</v>
      </c>
      <c r="C51" s="56"/>
      <c r="D51" s="7" t="s">
        <v>247</v>
      </c>
    </row>
    <row r="52" spans="1:4" x14ac:dyDescent="0.35">
      <c r="A52" s="90">
        <f t="shared" si="1"/>
        <v>39</v>
      </c>
      <c r="B52" s="29" t="s">
        <v>81</v>
      </c>
      <c r="C52" s="56"/>
      <c r="D52" s="7" t="s">
        <v>247</v>
      </c>
    </row>
    <row r="53" spans="1:4" x14ac:dyDescent="0.35">
      <c r="A53" s="91">
        <f t="shared" si="1"/>
        <v>40</v>
      </c>
      <c r="B53" s="10" t="s">
        <v>69</v>
      </c>
      <c r="C53" s="10"/>
      <c r="D53" s="99"/>
    </row>
    <row r="54" spans="1:4" ht="391.5" x14ac:dyDescent="0.35">
      <c r="A54" s="94">
        <f t="shared" si="1"/>
        <v>41</v>
      </c>
      <c r="B54" s="30" t="s">
        <v>375</v>
      </c>
      <c r="C54" s="56"/>
      <c r="D54" s="7" t="s">
        <v>247</v>
      </c>
    </row>
    <row r="55" spans="1:4" x14ac:dyDescent="0.35">
      <c r="A55" s="94">
        <f t="shared" si="1"/>
        <v>42</v>
      </c>
      <c r="B55" s="69" t="s">
        <v>82</v>
      </c>
      <c r="C55" s="56"/>
      <c r="D55" s="7" t="s">
        <v>247</v>
      </c>
    </row>
    <row r="56" spans="1:4" ht="72.5" x14ac:dyDescent="0.35">
      <c r="A56" s="90">
        <f t="shared" si="1"/>
        <v>43</v>
      </c>
      <c r="B56" s="30" t="s">
        <v>73</v>
      </c>
      <c r="C56" s="56"/>
      <c r="D56" s="7" t="s">
        <v>247</v>
      </c>
    </row>
    <row r="57" spans="1:4" s="16" customFormat="1" x14ac:dyDescent="0.35">
      <c r="A57" s="91">
        <f t="shared" si="1"/>
        <v>44</v>
      </c>
      <c r="B57" s="23" t="s">
        <v>43</v>
      </c>
      <c r="C57" s="10"/>
      <c r="D57" s="99"/>
    </row>
    <row r="58" spans="1:4" x14ac:dyDescent="0.35">
      <c r="A58" s="90">
        <f t="shared" si="1"/>
        <v>45</v>
      </c>
      <c r="B58" s="4" t="s">
        <v>83</v>
      </c>
      <c r="C58" s="56"/>
      <c r="D58" s="7" t="s">
        <v>247</v>
      </c>
    </row>
    <row r="59" spans="1:4" ht="232" x14ac:dyDescent="0.35">
      <c r="A59" s="90">
        <f t="shared" si="1"/>
        <v>46</v>
      </c>
      <c r="B59" s="4" t="s">
        <v>376</v>
      </c>
      <c r="C59" s="56"/>
      <c r="D59" s="7" t="s">
        <v>247</v>
      </c>
    </row>
    <row r="60" spans="1:4" ht="174" x14ac:dyDescent="0.35">
      <c r="A60" s="94">
        <f t="shared" si="1"/>
        <v>47</v>
      </c>
      <c r="B60" s="7" t="s">
        <v>379</v>
      </c>
      <c r="C60" s="56"/>
      <c r="D60" s="7" t="s">
        <v>247</v>
      </c>
    </row>
    <row r="61" spans="1:4" ht="188.5" x14ac:dyDescent="0.35">
      <c r="A61" s="94">
        <f t="shared" si="1"/>
        <v>48</v>
      </c>
      <c r="B61" s="7" t="s">
        <v>380</v>
      </c>
      <c r="C61" s="56"/>
      <c r="D61" s="7" t="s">
        <v>247</v>
      </c>
    </row>
    <row r="62" spans="1:4" ht="29" x14ac:dyDescent="0.35">
      <c r="A62" s="94">
        <f t="shared" si="1"/>
        <v>49</v>
      </c>
      <c r="B62" s="4" t="s">
        <v>45</v>
      </c>
      <c r="C62" s="56"/>
      <c r="D62" s="7" t="s">
        <v>247</v>
      </c>
    </row>
    <row r="63" spans="1:4" ht="29" x14ac:dyDescent="0.35">
      <c r="A63" s="94">
        <f t="shared" si="1"/>
        <v>50</v>
      </c>
      <c r="B63" s="4" t="s">
        <v>46</v>
      </c>
      <c r="C63" s="56"/>
      <c r="D63" s="7" t="s">
        <v>247</v>
      </c>
    </row>
    <row r="64" spans="1:4" ht="87" x14ac:dyDescent="0.35">
      <c r="A64" s="145">
        <f t="shared" si="1"/>
        <v>51</v>
      </c>
      <c r="B64" s="4" t="s">
        <v>285</v>
      </c>
      <c r="C64" s="4" t="s">
        <v>614</v>
      </c>
      <c r="D64" s="7" t="s">
        <v>247</v>
      </c>
    </row>
    <row r="65" spans="1:4" x14ac:dyDescent="0.35">
      <c r="A65" s="94">
        <f t="shared" si="1"/>
        <v>52</v>
      </c>
      <c r="B65" s="4" t="s">
        <v>47</v>
      </c>
      <c r="C65" s="56"/>
      <c r="D65" s="7" t="s">
        <v>247</v>
      </c>
    </row>
    <row r="66" spans="1:4" x14ac:dyDescent="0.35">
      <c r="A66" s="94">
        <f t="shared" si="1"/>
        <v>53</v>
      </c>
      <c r="B66" s="4" t="s">
        <v>48</v>
      </c>
      <c r="C66" s="56"/>
      <c r="D66" s="7" t="s">
        <v>247</v>
      </c>
    </row>
    <row r="67" spans="1:4" x14ac:dyDescent="0.35">
      <c r="A67" s="94">
        <f t="shared" si="1"/>
        <v>54</v>
      </c>
      <c r="B67" s="4" t="s">
        <v>49</v>
      </c>
      <c r="C67" s="56"/>
      <c r="D67" s="7" t="s">
        <v>247</v>
      </c>
    </row>
    <row r="68" spans="1:4" x14ac:dyDescent="0.35">
      <c r="A68" s="94">
        <f t="shared" si="1"/>
        <v>55</v>
      </c>
      <c r="B68" s="29" t="s">
        <v>74</v>
      </c>
      <c r="C68" s="56"/>
      <c r="D68" s="7" t="s">
        <v>247</v>
      </c>
    </row>
    <row r="69" spans="1:4" x14ac:dyDescent="0.35">
      <c r="A69" s="94">
        <f t="shared" si="1"/>
        <v>56</v>
      </c>
      <c r="B69" s="4" t="s">
        <v>50</v>
      </c>
      <c r="C69" s="56"/>
      <c r="D69" s="7" t="s">
        <v>247</v>
      </c>
    </row>
    <row r="70" spans="1:4" ht="29" x14ac:dyDescent="0.35">
      <c r="A70" s="94">
        <f t="shared" si="1"/>
        <v>57</v>
      </c>
      <c r="B70" s="4" t="s">
        <v>51</v>
      </c>
      <c r="C70" s="56"/>
      <c r="D70" s="7" t="s">
        <v>247</v>
      </c>
    </row>
    <row r="71" spans="1:4" x14ac:dyDescent="0.35">
      <c r="A71" s="91">
        <f t="shared" si="1"/>
        <v>58</v>
      </c>
      <c r="B71" s="23" t="s">
        <v>22</v>
      </c>
      <c r="C71" s="75"/>
      <c r="D71" s="24"/>
    </row>
    <row r="72" spans="1:4" x14ac:dyDescent="0.35">
      <c r="A72" s="145">
        <f t="shared" si="1"/>
        <v>59</v>
      </c>
      <c r="B72" s="9" t="s">
        <v>596</v>
      </c>
      <c r="C72" s="9"/>
      <c r="D72" s="7" t="s">
        <v>247</v>
      </c>
    </row>
    <row r="73" spans="1:4" ht="29" x14ac:dyDescent="0.35">
      <c r="A73" s="90">
        <f t="shared" si="1"/>
        <v>60</v>
      </c>
      <c r="B73" s="4" t="s">
        <v>23</v>
      </c>
      <c r="C73" s="9"/>
      <c r="D73" s="7" t="s">
        <v>247</v>
      </c>
    </row>
    <row r="74" spans="1:4" x14ac:dyDescent="0.35">
      <c r="A74" s="91">
        <f t="shared" ref="A74:A105" si="2">ROW() - ROW($A$42) + 29</f>
        <v>61</v>
      </c>
      <c r="B74" s="23" t="s">
        <v>24</v>
      </c>
      <c r="C74" s="76"/>
      <c r="D74" s="14"/>
    </row>
    <row r="75" spans="1:4" x14ac:dyDescent="0.35">
      <c r="A75" s="90">
        <f t="shared" si="2"/>
        <v>62</v>
      </c>
      <c r="B75" s="1" t="s">
        <v>25</v>
      </c>
      <c r="C75" s="9"/>
      <c r="D75" s="7" t="s">
        <v>247</v>
      </c>
    </row>
    <row r="76" spans="1:4" x14ac:dyDescent="0.35">
      <c r="A76" s="90">
        <f t="shared" si="2"/>
        <v>63</v>
      </c>
      <c r="B76" s="1" t="s">
        <v>37</v>
      </c>
      <c r="C76" s="9"/>
      <c r="D76" s="7" t="s">
        <v>247</v>
      </c>
    </row>
    <row r="77" spans="1:4" x14ac:dyDescent="0.35">
      <c r="A77" s="145">
        <f t="shared" si="2"/>
        <v>64</v>
      </c>
      <c r="B77" s="147" t="s">
        <v>26</v>
      </c>
      <c r="C77" s="9" t="s">
        <v>593</v>
      </c>
      <c r="D77" s="7" t="s">
        <v>247</v>
      </c>
    </row>
    <row r="78" spans="1:4" x14ac:dyDescent="0.35">
      <c r="A78" s="90">
        <f t="shared" si="2"/>
        <v>65</v>
      </c>
      <c r="B78" s="9" t="s">
        <v>27</v>
      </c>
      <c r="C78" s="9"/>
      <c r="D78" s="7" t="s">
        <v>247</v>
      </c>
    </row>
    <row r="79" spans="1:4" x14ac:dyDescent="0.35">
      <c r="A79" s="148">
        <f t="shared" si="2"/>
        <v>66</v>
      </c>
      <c r="B79" s="25" t="s">
        <v>28</v>
      </c>
      <c r="C79" s="75" t="s">
        <v>615</v>
      </c>
      <c r="D79" s="24"/>
    </row>
    <row r="80" spans="1:4" x14ac:dyDescent="0.35">
      <c r="A80" s="90">
        <f t="shared" si="2"/>
        <v>67</v>
      </c>
      <c r="B80" s="1" t="s">
        <v>29</v>
      </c>
      <c r="C80" s="58"/>
      <c r="D80" s="7" t="s">
        <v>247</v>
      </c>
    </row>
    <row r="81" spans="1:4" x14ac:dyDescent="0.35">
      <c r="A81" s="90">
        <f t="shared" si="2"/>
        <v>68</v>
      </c>
      <c r="B81" s="4" t="s">
        <v>30</v>
      </c>
      <c r="C81" s="9"/>
      <c r="D81" s="7" t="s">
        <v>247</v>
      </c>
    </row>
    <row r="82" spans="1:4" ht="29" x14ac:dyDescent="0.35">
      <c r="A82" s="90">
        <f t="shared" si="2"/>
        <v>69</v>
      </c>
      <c r="B82" s="4" t="s">
        <v>293</v>
      </c>
      <c r="C82" s="9"/>
      <c r="D82" s="7" t="s">
        <v>247</v>
      </c>
    </row>
    <row r="83" spans="1:4" x14ac:dyDescent="0.35">
      <c r="A83" s="90">
        <f t="shared" si="2"/>
        <v>70</v>
      </c>
      <c r="B83" s="4" t="s">
        <v>286</v>
      </c>
      <c r="C83" s="9"/>
      <c r="D83" s="7" t="s">
        <v>247</v>
      </c>
    </row>
    <row r="84" spans="1:4" x14ac:dyDescent="0.35">
      <c r="A84" s="90">
        <f t="shared" si="2"/>
        <v>71</v>
      </c>
      <c r="B84" s="4" t="s">
        <v>287</v>
      </c>
      <c r="C84" s="9"/>
      <c r="D84" s="7" t="s">
        <v>247</v>
      </c>
    </row>
    <row r="85" spans="1:4" s="3" customFormat="1" x14ac:dyDescent="0.35">
      <c r="A85" s="90">
        <f t="shared" si="2"/>
        <v>72</v>
      </c>
      <c r="B85" s="2" t="s">
        <v>288</v>
      </c>
      <c r="C85" s="9"/>
      <c r="D85" s="7" t="s">
        <v>247</v>
      </c>
    </row>
    <row r="86" spans="1:4" ht="58" x14ac:dyDescent="0.35">
      <c r="A86" s="90">
        <f t="shared" si="2"/>
        <v>73</v>
      </c>
      <c r="B86" s="2" t="s">
        <v>281</v>
      </c>
      <c r="C86" s="9"/>
      <c r="D86" s="7" t="s">
        <v>247</v>
      </c>
    </row>
    <row r="87" spans="1:4" x14ac:dyDescent="0.35">
      <c r="A87" s="90">
        <f t="shared" si="2"/>
        <v>74</v>
      </c>
      <c r="B87" s="2" t="s">
        <v>289</v>
      </c>
      <c r="C87" s="9"/>
      <c r="D87" s="7" t="s">
        <v>247</v>
      </c>
    </row>
    <row r="88" spans="1:4" ht="43.5" x14ac:dyDescent="0.35">
      <c r="A88" s="145">
        <f t="shared" si="2"/>
        <v>75</v>
      </c>
      <c r="B88" s="2" t="s">
        <v>594</v>
      </c>
      <c r="C88" s="9"/>
      <c r="D88" s="7" t="s">
        <v>247</v>
      </c>
    </row>
    <row r="89" spans="1:4" ht="29" x14ac:dyDescent="0.35">
      <c r="A89" s="90">
        <f t="shared" si="2"/>
        <v>76</v>
      </c>
      <c r="B89" s="2" t="s">
        <v>31</v>
      </c>
      <c r="C89" s="58"/>
      <c r="D89" s="7" t="s">
        <v>247</v>
      </c>
    </row>
    <row r="90" spans="1:4" ht="29" x14ac:dyDescent="0.35">
      <c r="A90" s="90">
        <f t="shared" si="2"/>
        <v>77</v>
      </c>
      <c r="B90" s="2" t="s">
        <v>290</v>
      </c>
      <c r="C90" s="77"/>
      <c r="D90" s="7" t="s">
        <v>247</v>
      </c>
    </row>
    <row r="91" spans="1:4" ht="29" x14ac:dyDescent="0.35">
      <c r="A91" s="90">
        <f t="shared" si="2"/>
        <v>78</v>
      </c>
      <c r="B91" s="2" t="s">
        <v>291</v>
      </c>
      <c r="C91" s="9"/>
      <c r="D91" s="7" t="s">
        <v>247</v>
      </c>
    </row>
    <row r="92" spans="1:4" ht="29" x14ac:dyDescent="0.35">
      <c r="A92" s="90">
        <f t="shared" si="2"/>
        <v>79</v>
      </c>
      <c r="B92" s="2" t="s">
        <v>292</v>
      </c>
      <c r="C92" s="9"/>
      <c r="D92" s="7" t="s">
        <v>247</v>
      </c>
    </row>
    <row r="93" spans="1:4" ht="43.5" x14ac:dyDescent="0.35">
      <c r="A93" s="145">
        <f t="shared" si="2"/>
        <v>80</v>
      </c>
      <c r="B93" s="2" t="s">
        <v>616</v>
      </c>
      <c r="C93" s="9"/>
      <c r="D93" s="7" t="s">
        <v>247</v>
      </c>
    </row>
    <row r="94" spans="1:4" ht="29" x14ac:dyDescent="0.35">
      <c r="A94" s="94">
        <f t="shared" si="2"/>
        <v>81</v>
      </c>
      <c r="B94" s="2" t="s">
        <v>11</v>
      </c>
      <c r="C94" s="9"/>
      <c r="D94" s="7" t="s">
        <v>247</v>
      </c>
    </row>
    <row r="95" spans="1:4" x14ac:dyDescent="0.35">
      <c r="A95" s="91">
        <f t="shared" si="2"/>
        <v>82</v>
      </c>
      <c r="B95" s="11" t="s">
        <v>32</v>
      </c>
      <c r="C95" s="75"/>
      <c r="D95" s="24"/>
    </row>
    <row r="96" spans="1:4" x14ac:dyDescent="0.35">
      <c r="A96" s="94">
        <f t="shared" si="2"/>
        <v>83</v>
      </c>
      <c r="B96" s="2" t="s">
        <v>84</v>
      </c>
      <c r="C96" s="9"/>
      <c r="D96" s="7" t="s">
        <v>247</v>
      </c>
    </row>
    <row r="97" spans="1:4" x14ac:dyDescent="0.35">
      <c r="A97" s="94">
        <f t="shared" si="2"/>
        <v>84</v>
      </c>
      <c r="B97" s="2" t="s">
        <v>282</v>
      </c>
      <c r="C97" s="9"/>
      <c r="D97" s="7" t="s">
        <v>247</v>
      </c>
    </row>
    <row r="98" spans="1:4" ht="43.5" x14ac:dyDescent="0.35">
      <c r="A98" s="94">
        <f t="shared" si="2"/>
        <v>85</v>
      </c>
      <c r="B98" s="2" t="s">
        <v>33</v>
      </c>
      <c r="C98" s="9"/>
      <c r="D98" s="7" t="s">
        <v>247</v>
      </c>
    </row>
    <row r="99" spans="1:4" ht="43.5" x14ac:dyDescent="0.35">
      <c r="A99" s="94">
        <f t="shared" si="2"/>
        <v>86</v>
      </c>
      <c r="B99" s="7" t="s">
        <v>34</v>
      </c>
      <c r="C99" s="9"/>
      <c r="D99" s="7" t="s">
        <v>247</v>
      </c>
    </row>
    <row r="100" spans="1:4" ht="43.5" x14ac:dyDescent="0.35">
      <c r="A100" s="94">
        <f t="shared" si="2"/>
        <v>87</v>
      </c>
      <c r="B100" s="4" t="s">
        <v>35</v>
      </c>
      <c r="C100" s="9"/>
      <c r="D100" s="7" t="s">
        <v>247</v>
      </c>
    </row>
    <row r="101" spans="1:4" s="3" customFormat="1" x14ac:dyDescent="0.35">
      <c r="A101" s="90">
        <f t="shared" si="2"/>
        <v>88</v>
      </c>
      <c r="B101" s="4" t="s">
        <v>36</v>
      </c>
      <c r="C101" s="58"/>
      <c r="D101" s="7" t="s">
        <v>247</v>
      </c>
    </row>
    <row r="102" spans="1:4" x14ac:dyDescent="0.35">
      <c r="A102" s="94">
        <f t="shared" si="2"/>
        <v>89</v>
      </c>
      <c r="B102" s="2" t="s">
        <v>56</v>
      </c>
      <c r="C102" s="9"/>
      <c r="D102" s="7" t="s">
        <v>247</v>
      </c>
    </row>
    <row r="103" spans="1:4" x14ac:dyDescent="0.35">
      <c r="A103" s="91">
        <f t="shared" si="2"/>
        <v>90</v>
      </c>
      <c r="B103" s="26" t="s">
        <v>38</v>
      </c>
      <c r="C103" s="75"/>
      <c r="D103" s="98"/>
    </row>
    <row r="104" spans="1:4" x14ac:dyDescent="0.35">
      <c r="A104" s="90">
        <f t="shared" si="2"/>
        <v>91</v>
      </c>
      <c r="B104" s="27" t="s">
        <v>39</v>
      </c>
      <c r="C104" s="9"/>
      <c r="D104" s="7" t="s">
        <v>247</v>
      </c>
    </row>
    <row r="105" spans="1:4" x14ac:dyDescent="0.35">
      <c r="A105" s="90">
        <f t="shared" si="2"/>
        <v>92</v>
      </c>
      <c r="B105" s="28" t="s">
        <v>40</v>
      </c>
      <c r="C105" s="56"/>
      <c r="D105" s="7" t="s">
        <v>247</v>
      </c>
    </row>
    <row r="106" spans="1:4" ht="29" x14ac:dyDescent="0.35">
      <c r="A106" s="90">
        <f t="shared" ref="A106:A132" si="3">ROW() - ROW($A$42) + 29</f>
        <v>93</v>
      </c>
      <c r="B106" s="27" t="s">
        <v>283</v>
      </c>
      <c r="C106" s="56"/>
      <c r="D106" s="7" t="s">
        <v>247</v>
      </c>
    </row>
    <row r="107" spans="1:4" x14ac:dyDescent="0.35">
      <c r="A107" s="90">
        <f t="shared" si="3"/>
        <v>94</v>
      </c>
      <c r="B107" s="27" t="s">
        <v>85</v>
      </c>
      <c r="C107" s="56"/>
      <c r="D107" s="7" t="s">
        <v>247</v>
      </c>
    </row>
    <row r="108" spans="1:4" ht="29" x14ac:dyDescent="0.35">
      <c r="A108" s="145">
        <f t="shared" si="3"/>
        <v>95</v>
      </c>
      <c r="B108" s="146" t="s">
        <v>14</v>
      </c>
      <c r="C108" s="56" t="s">
        <v>593</v>
      </c>
      <c r="D108" s="7" t="s">
        <v>247</v>
      </c>
    </row>
    <row r="109" spans="1:4" x14ac:dyDescent="0.35">
      <c r="A109" s="88">
        <f t="shared" si="3"/>
        <v>96</v>
      </c>
      <c r="B109" s="20" t="s">
        <v>364</v>
      </c>
      <c r="C109" s="57"/>
      <c r="D109" s="109"/>
    </row>
    <row r="110" spans="1:4" s="3" customFormat="1" x14ac:dyDescent="0.35">
      <c r="A110" s="89">
        <f t="shared" si="3"/>
        <v>97</v>
      </c>
      <c r="B110" s="21" t="s">
        <v>57</v>
      </c>
      <c r="C110" s="56"/>
      <c r="D110" s="7" t="s">
        <v>247</v>
      </c>
    </row>
    <row r="111" spans="1:4" s="3" customFormat="1" x14ac:dyDescent="0.35">
      <c r="A111" s="89">
        <f t="shared" si="3"/>
        <v>98</v>
      </c>
      <c r="B111" s="21" t="s">
        <v>86</v>
      </c>
      <c r="C111" s="56"/>
      <c r="D111" s="7" t="s">
        <v>247</v>
      </c>
    </row>
    <row r="112" spans="1:4" s="3" customFormat="1" x14ac:dyDescent="0.35">
      <c r="A112" s="89">
        <f t="shared" si="3"/>
        <v>99</v>
      </c>
      <c r="B112" s="21" t="s">
        <v>59</v>
      </c>
      <c r="C112" s="56"/>
      <c r="D112" s="7" t="s">
        <v>247</v>
      </c>
    </row>
    <row r="113" spans="1:4" s="3" customFormat="1" x14ac:dyDescent="0.35">
      <c r="A113" s="89">
        <f t="shared" si="3"/>
        <v>100</v>
      </c>
      <c r="B113" s="21" t="s">
        <v>60</v>
      </c>
      <c r="C113" s="56"/>
      <c r="D113" s="7" t="s">
        <v>247</v>
      </c>
    </row>
    <row r="114" spans="1:4" s="3" customFormat="1" x14ac:dyDescent="0.35">
      <c r="A114" s="89">
        <f t="shared" si="3"/>
        <v>101</v>
      </c>
      <c r="B114" s="21" t="s">
        <v>61</v>
      </c>
      <c r="C114" s="56"/>
      <c r="D114" s="7" t="s">
        <v>247</v>
      </c>
    </row>
    <row r="115" spans="1:4" s="3" customFormat="1" x14ac:dyDescent="0.35">
      <c r="A115" s="89">
        <f t="shared" si="3"/>
        <v>102</v>
      </c>
      <c r="B115" s="21" t="s">
        <v>62</v>
      </c>
      <c r="C115" s="56"/>
      <c r="D115" s="7" t="s">
        <v>247</v>
      </c>
    </row>
    <row r="116" spans="1:4" s="3" customFormat="1" x14ac:dyDescent="0.35">
      <c r="A116" s="89">
        <f t="shared" si="3"/>
        <v>103</v>
      </c>
      <c r="B116" s="21" t="s">
        <v>87</v>
      </c>
      <c r="C116" s="56"/>
      <c r="D116" s="7" t="s">
        <v>247</v>
      </c>
    </row>
    <row r="117" spans="1:4" s="3" customFormat="1" x14ac:dyDescent="0.35">
      <c r="A117" s="89">
        <f t="shared" si="3"/>
        <v>104</v>
      </c>
      <c r="B117" s="21" t="s">
        <v>88</v>
      </c>
      <c r="C117" s="56"/>
      <c r="D117" s="7" t="s">
        <v>247</v>
      </c>
    </row>
    <row r="118" spans="1:4" s="3" customFormat="1" x14ac:dyDescent="0.35">
      <c r="A118" s="89">
        <f t="shared" si="3"/>
        <v>105</v>
      </c>
      <c r="B118" s="21" t="s">
        <v>65</v>
      </c>
      <c r="C118" s="56"/>
      <c r="D118" s="7" t="s">
        <v>247</v>
      </c>
    </row>
    <row r="119" spans="1:4" s="3" customFormat="1" x14ac:dyDescent="0.35">
      <c r="A119" s="89">
        <f t="shared" si="3"/>
        <v>106</v>
      </c>
      <c r="B119" s="21" t="s">
        <v>66</v>
      </c>
      <c r="C119" s="56"/>
      <c r="D119" s="7" t="s">
        <v>247</v>
      </c>
    </row>
    <row r="120" spans="1:4" s="3" customFormat="1" x14ac:dyDescent="0.35">
      <c r="A120" s="89">
        <f t="shared" si="3"/>
        <v>107</v>
      </c>
      <c r="B120" s="21" t="s">
        <v>67</v>
      </c>
      <c r="C120" s="56"/>
      <c r="D120" s="7" t="s">
        <v>247</v>
      </c>
    </row>
    <row r="121" spans="1:4" s="3" customFormat="1" x14ac:dyDescent="0.35">
      <c r="A121" s="89">
        <f t="shared" si="3"/>
        <v>108</v>
      </c>
      <c r="B121" s="21" t="s">
        <v>68</v>
      </c>
      <c r="C121" s="56"/>
      <c r="D121" s="7" t="s">
        <v>247</v>
      </c>
    </row>
    <row r="122" spans="1:4" x14ac:dyDescent="0.35">
      <c r="A122" s="91">
        <f t="shared" si="3"/>
        <v>109</v>
      </c>
      <c r="B122" s="10" t="s">
        <v>368</v>
      </c>
      <c r="C122" s="10"/>
      <c r="D122" s="99"/>
    </row>
    <row r="123" spans="1:4" ht="43.5" x14ac:dyDescent="0.35">
      <c r="A123" s="145">
        <f t="shared" si="3"/>
        <v>110</v>
      </c>
      <c r="B123" s="69" t="s">
        <v>595</v>
      </c>
      <c r="C123" s="56"/>
      <c r="D123" s="7" t="s">
        <v>247</v>
      </c>
    </row>
    <row r="124" spans="1:4" x14ac:dyDescent="0.35">
      <c r="A124" s="94">
        <f t="shared" si="3"/>
        <v>111</v>
      </c>
      <c r="B124" s="69" t="s">
        <v>70</v>
      </c>
      <c r="C124" s="56"/>
      <c r="D124" s="7" t="s">
        <v>247</v>
      </c>
    </row>
    <row r="125" spans="1:4" x14ac:dyDescent="0.35">
      <c r="A125" s="94">
        <f t="shared" si="3"/>
        <v>112</v>
      </c>
      <c r="B125" s="69" t="s">
        <v>284</v>
      </c>
      <c r="C125" s="56"/>
      <c r="D125" s="7" t="s">
        <v>247</v>
      </c>
    </row>
    <row r="126" spans="1:4" ht="29" x14ac:dyDescent="0.35">
      <c r="A126" s="94">
        <f t="shared" si="3"/>
        <v>113</v>
      </c>
      <c r="B126" s="69" t="s">
        <v>617</v>
      </c>
      <c r="C126" s="56"/>
      <c r="D126" s="7" t="s">
        <v>247</v>
      </c>
    </row>
    <row r="127" spans="1:4" x14ac:dyDescent="0.35">
      <c r="A127" s="88">
        <f t="shared" si="3"/>
        <v>114</v>
      </c>
      <c r="B127" s="38" t="s">
        <v>369</v>
      </c>
      <c r="C127" s="38"/>
      <c r="D127" s="98"/>
    </row>
    <row r="128" spans="1:4" x14ac:dyDescent="0.35">
      <c r="A128" s="94">
        <f t="shared" si="3"/>
        <v>115</v>
      </c>
      <c r="B128" s="7" t="s">
        <v>109</v>
      </c>
      <c r="C128" s="7"/>
      <c r="D128" s="7" t="s">
        <v>247</v>
      </c>
    </row>
    <row r="129" spans="1:4" x14ac:dyDescent="0.35">
      <c r="A129" s="94">
        <f t="shared" si="3"/>
        <v>116</v>
      </c>
      <c r="B129" s="7" t="s">
        <v>110</v>
      </c>
      <c r="C129" s="7"/>
      <c r="D129" s="7" t="s">
        <v>247</v>
      </c>
    </row>
    <row r="130" spans="1:4" x14ac:dyDescent="0.35">
      <c r="A130" s="94">
        <f t="shared" si="3"/>
        <v>117</v>
      </c>
      <c r="B130" s="7" t="s">
        <v>111</v>
      </c>
      <c r="C130" s="7"/>
      <c r="D130" s="7" t="s">
        <v>247</v>
      </c>
    </row>
    <row r="131" spans="1:4" x14ac:dyDescent="0.35">
      <c r="A131" s="94">
        <f t="shared" si="3"/>
        <v>118</v>
      </c>
      <c r="B131" s="7" t="s">
        <v>112</v>
      </c>
      <c r="C131" s="7"/>
      <c r="D131" s="7" t="s">
        <v>247</v>
      </c>
    </row>
    <row r="132" spans="1:4" x14ac:dyDescent="0.35">
      <c r="A132" s="94">
        <f t="shared" si="3"/>
        <v>119</v>
      </c>
      <c r="B132" s="7" t="s">
        <v>239</v>
      </c>
      <c r="C132" s="7"/>
      <c r="D132" s="7" t="s">
        <v>247</v>
      </c>
    </row>
    <row r="134" spans="1:4" x14ac:dyDescent="0.35">
      <c r="B134" s="129" t="s">
        <v>571</v>
      </c>
    </row>
    <row r="153" spans="2:2" x14ac:dyDescent="0.35">
      <c r="B153" s="129" t="s">
        <v>572</v>
      </c>
    </row>
  </sheetData>
  <sheetProtection algorithmName="SHA-512" hashValue="tHjHPEYNO6D/xD4qiwqti2qbF5EBkGnlg3V+n68NFvEPmEOC6MvumuUhFB4wuEPyRkU7jUFg9fs61tTXy1SKaw==" saltValue="KOHp1wOO6fYatIqJIFRWXA==" spinCount="100000" sheet="1" objects="1" scenarios="1"/>
  <autoFilter ref="A2:D2" xr:uid="{6B2F2C03-4630-45FD-BCF3-8B7F42DF9296}"/>
  <mergeCells count="2">
    <mergeCell ref="A1:D1"/>
    <mergeCell ref="A40:D40"/>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DAF6-DA5B-4E43-938C-FBA9A54AFBB1}">
  <dimension ref="A1:D131"/>
  <sheetViews>
    <sheetView zoomScale="85" zoomScaleNormal="85" workbookViewId="0">
      <pane xSplit="1" ySplit="1" topLeftCell="B28" activePane="bottomRight" state="frozen"/>
      <selection activeCell="C6" sqref="C6"/>
      <selection pane="topRight" activeCell="C6" sqref="C6"/>
      <selection pane="bottomLeft" activeCell="C6" sqref="C6"/>
      <selection pane="bottomRight" activeCell="B41" sqref="B41"/>
    </sheetView>
  </sheetViews>
  <sheetFormatPr defaultRowHeight="14.5" x14ac:dyDescent="0.35"/>
  <cols>
    <col min="1" max="1" width="5" style="92" customWidth="1"/>
    <col min="2" max="2" width="95.58203125" customWidth="1"/>
    <col min="3" max="3" width="31.33203125" customWidth="1"/>
    <col min="4" max="4" width="6.58203125" customWidth="1"/>
  </cols>
  <sheetData>
    <row r="1" spans="1:4" ht="33.65" customHeight="1" x14ac:dyDescent="0.35">
      <c r="A1" s="154" t="s">
        <v>389</v>
      </c>
      <c r="B1" s="154"/>
      <c r="C1" s="154"/>
      <c r="D1" s="154"/>
    </row>
    <row r="2" spans="1:4" s="106" customFormat="1" ht="29" x14ac:dyDescent="0.35">
      <c r="A2" s="78" t="s">
        <v>0</v>
      </c>
      <c r="B2" s="55" t="s">
        <v>8</v>
      </c>
      <c r="C2" s="105" t="s">
        <v>89</v>
      </c>
      <c r="D2" s="103" t="s">
        <v>246</v>
      </c>
    </row>
    <row r="3" spans="1:4" ht="101.5" x14ac:dyDescent="0.35">
      <c r="A3" s="137">
        <f t="shared" ref="A3:A36" si="0">ROW() - ROW($A$3) + 1</f>
        <v>1</v>
      </c>
      <c r="B3" s="4" t="s">
        <v>579</v>
      </c>
      <c r="C3" s="4" t="s">
        <v>580</v>
      </c>
      <c r="D3" s="67" t="s">
        <v>76</v>
      </c>
    </row>
    <row r="4" spans="1:4" x14ac:dyDescent="0.35">
      <c r="A4" s="93">
        <f t="shared" si="0"/>
        <v>2</v>
      </c>
      <c r="B4" s="4" t="s">
        <v>352</v>
      </c>
      <c r="C4" s="56" t="s">
        <v>331</v>
      </c>
      <c r="D4" s="67" t="s">
        <v>76</v>
      </c>
    </row>
    <row r="5" spans="1:4" ht="29" x14ac:dyDescent="0.35">
      <c r="A5" s="93">
        <f t="shared" si="0"/>
        <v>3</v>
      </c>
      <c r="B5" s="4" t="s">
        <v>353</v>
      </c>
      <c r="C5" s="56" t="s">
        <v>346</v>
      </c>
      <c r="D5" s="67" t="s">
        <v>76</v>
      </c>
    </row>
    <row r="6" spans="1:4" x14ac:dyDescent="0.35">
      <c r="A6" s="93">
        <f t="shared" si="0"/>
        <v>4</v>
      </c>
      <c r="B6" s="4" t="s">
        <v>354</v>
      </c>
      <c r="C6" s="49"/>
      <c r="D6" s="67" t="s">
        <v>76</v>
      </c>
    </row>
    <row r="7" spans="1:4" x14ac:dyDescent="0.35">
      <c r="A7" s="93">
        <f t="shared" si="0"/>
        <v>5</v>
      </c>
      <c r="B7" s="4" t="s">
        <v>355</v>
      </c>
      <c r="C7" s="49" t="s">
        <v>319</v>
      </c>
      <c r="D7" s="67" t="s">
        <v>76</v>
      </c>
    </row>
    <row r="8" spans="1:4" x14ac:dyDescent="0.35">
      <c r="A8" s="93">
        <f t="shared" si="0"/>
        <v>6</v>
      </c>
      <c r="B8" s="4" t="s">
        <v>356</v>
      </c>
      <c r="C8" s="49" t="s">
        <v>320</v>
      </c>
      <c r="D8" s="67" t="s">
        <v>76</v>
      </c>
    </row>
    <row r="9" spans="1:4" x14ac:dyDescent="0.35">
      <c r="A9" s="137">
        <f t="shared" si="0"/>
        <v>7</v>
      </c>
      <c r="B9" s="4" t="s">
        <v>560</v>
      </c>
      <c r="C9" s="49" t="s">
        <v>322</v>
      </c>
      <c r="D9" s="67" t="s">
        <v>76</v>
      </c>
    </row>
    <row r="10" spans="1:4" x14ac:dyDescent="0.35">
      <c r="A10" s="88">
        <f t="shared" si="0"/>
        <v>8</v>
      </c>
      <c r="B10" s="12" t="s">
        <v>9</v>
      </c>
      <c r="C10" s="50"/>
      <c r="D10" s="61"/>
    </row>
    <row r="11" spans="1:4" x14ac:dyDescent="0.35">
      <c r="A11" s="93">
        <f t="shared" si="0"/>
        <v>9</v>
      </c>
      <c r="B11" s="4" t="s">
        <v>16</v>
      </c>
      <c r="C11" s="53"/>
      <c r="D11" s="67" t="s">
        <v>76</v>
      </c>
    </row>
    <row r="12" spans="1:4" s="3" customFormat="1" x14ac:dyDescent="0.35">
      <c r="A12" s="89">
        <f t="shared" si="0"/>
        <v>10</v>
      </c>
      <c r="B12" s="1" t="s">
        <v>17</v>
      </c>
      <c r="C12" s="53"/>
      <c r="D12" s="60" t="s">
        <v>76</v>
      </c>
    </row>
    <row r="13" spans="1:4" s="3" customFormat="1" ht="29" x14ac:dyDescent="0.35">
      <c r="A13" s="89">
        <f t="shared" si="0"/>
        <v>11</v>
      </c>
      <c r="B13" s="4" t="s">
        <v>18</v>
      </c>
      <c r="C13" s="53"/>
      <c r="D13" s="60" t="s">
        <v>76</v>
      </c>
    </row>
    <row r="14" spans="1:4" s="3" customFormat="1" ht="29" x14ac:dyDescent="0.35">
      <c r="A14" s="89">
        <f t="shared" si="0"/>
        <v>12</v>
      </c>
      <c r="B14" s="4" t="s">
        <v>78</v>
      </c>
      <c r="C14" s="53"/>
      <c r="D14" s="60" t="s">
        <v>76</v>
      </c>
    </row>
    <row r="15" spans="1:4" s="3" customFormat="1" x14ac:dyDescent="0.35">
      <c r="A15" s="89">
        <f t="shared" si="0"/>
        <v>13</v>
      </c>
      <c r="B15" s="4" t="s">
        <v>19</v>
      </c>
      <c r="C15" s="53"/>
      <c r="D15" s="60" t="s">
        <v>76</v>
      </c>
    </row>
    <row r="16" spans="1:4" s="3" customFormat="1" x14ac:dyDescent="0.35">
      <c r="A16" s="89">
        <f t="shared" si="0"/>
        <v>14</v>
      </c>
      <c r="B16" s="4" t="s">
        <v>20</v>
      </c>
      <c r="C16" s="53"/>
      <c r="D16" s="60" t="s">
        <v>76</v>
      </c>
    </row>
    <row r="17" spans="1:4" s="3" customFormat="1" x14ac:dyDescent="0.35">
      <c r="A17" s="89">
        <f t="shared" si="0"/>
        <v>15</v>
      </c>
      <c r="B17" s="4" t="s">
        <v>79</v>
      </c>
      <c r="C17" s="53"/>
      <c r="D17" s="60" t="s">
        <v>77</v>
      </c>
    </row>
    <row r="18" spans="1:4" s="3" customFormat="1" x14ac:dyDescent="0.35">
      <c r="A18" s="89">
        <f t="shared" si="0"/>
        <v>16</v>
      </c>
      <c r="B18" s="4" t="s">
        <v>53</v>
      </c>
      <c r="C18" s="53"/>
      <c r="D18" s="60" t="s">
        <v>77</v>
      </c>
    </row>
    <row r="19" spans="1:4" s="3" customFormat="1" ht="43.5" x14ac:dyDescent="0.35">
      <c r="A19" s="89">
        <f t="shared" si="0"/>
        <v>17</v>
      </c>
      <c r="B19" s="4" t="s">
        <v>52</v>
      </c>
      <c r="C19" s="53"/>
      <c r="D19" s="60" t="s">
        <v>76</v>
      </c>
    </row>
    <row r="20" spans="1:4" s="3" customFormat="1" ht="29" x14ac:dyDescent="0.35">
      <c r="A20" s="89">
        <f t="shared" si="0"/>
        <v>18</v>
      </c>
      <c r="B20" s="4" t="s">
        <v>80</v>
      </c>
      <c r="C20" s="53"/>
      <c r="D20" s="60" t="s">
        <v>77</v>
      </c>
    </row>
    <row r="21" spans="1:4" s="3" customFormat="1" x14ac:dyDescent="0.35">
      <c r="A21" s="89">
        <f t="shared" si="0"/>
        <v>19</v>
      </c>
      <c r="B21" s="4" t="s">
        <v>55</v>
      </c>
      <c r="C21" s="53"/>
      <c r="D21" s="60" t="s">
        <v>76</v>
      </c>
    </row>
    <row r="22" spans="1:4" s="3" customFormat="1" ht="43.5" x14ac:dyDescent="0.35">
      <c r="A22" s="95">
        <f t="shared" si="0"/>
        <v>20</v>
      </c>
      <c r="B22" s="15" t="s">
        <v>366</v>
      </c>
      <c r="C22" s="53"/>
      <c r="D22" s="60" t="s">
        <v>76</v>
      </c>
    </row>
    <row r="23" spans="1:4" s="3" customFormat="1" ht="29" x14ac:dyDescent="0.35">
      <c r="A23" s="111">
        <f t="shared" si="0"/>
        <v>21</v>
      </c>
      <c r="B23" s="15" t="s">
        <v>299</v>
      </c>
      <c r="C23" s="15"/>
      <c r="D23" s="39" t="s">
        <v>76</v>
      </c>
    </row>
    <row r="24" spans="1:4" s="3" customFormat="1" ht="58" x14ac:dyDescent="0.35">
      <c r="A24" s="111">
        <f t="shared" si="0"/>
        <v>22</v>
      </c>
      <c r="B24" s="15" t="s">
        <v>300</v>
      </c>
      <c r="C24" s="15"/>
      <c r="D24" s="46" t="s">
        <v>76</v>
      </c>
    </row>
    <row r="25" spans="1:4" s="3" customFormat="1" ht="29" x14ac:dyDescent="0.35">
      <c r="A25" s="111">
        <f t="shared" si="0"/>
        <v>23</v>
      </c>
      <c r="B25" s="15" t="s">
        <v>10</v>
      </c>
      <c r="C25" s="15"/>
      <c r="D25" s="46" t="s">
        <v>76</v>
      </c>
    </row>
    <row r="26" spans="1:4" s="3" customFormat="1" x14ac:dyDescent="0.35">
      <c r="A26" s="111">
        <f t="shared" si="0"/>
        <v>24</v>
      </c>
      <c r="B26" s="15" t="s">
        <v>11</v>
      </c>
      <c r="C26" s="15"/>
      <c r="D26" s="46" t="s">
        <v>76</v>
      </c>
    </row>
    <row r="27" spans="1:4" s="3" customFormat="1" ht="43.5" x14ac:dyDescent="0.35">
      <c r="A27" s="111">
        <f t="shared" si="0"/>
        <v>25</v>
      </c>
      <c r="B27" s="15" t="s">
        <v>12</v>
      </c>
      <c r="C27" s="15"/>
      <c r="D27" s="46" t="s">
        <v>76</v>
      </c>
    </row>
    <row r="28" spans="1:4" s="3" customFormat="1" ht="29" x14ac:dyDescent="0.35">
      <c r="A28" s="111">
        <f t="shared" si="0"/>
        <v>26</v>
      </c>
      <c r="B28" s="15" t="s">
        <v>13</v>
      </c>
      <c r="C28" s="15"/>
      <c r="D28" s="46" t="s">
        <v>76</v>
      </c>
    </row>
    <row r="29" spans="1:4" s="3" customFormat="1" ht="29" x14ac:dyDescent="0.35">
      <c r="A29" s="111">
        <f t="shared" si="0"/>
        <v>27</v>
      </c>
      <c r="B29" s="15" t="s">
        <v>15</v>
      </c>
      <c r="C29" s="15"/>
      <c r="D29" s="46" t="s">
        <v>76</v>
      </c>
    </row>
    <row r="30" spans="1:4" x14ac:dyDescent="0.35">
      <c r="A30" s="91">
        <f t="shared" si="0"/>
        <v>28</v>
      </c>
      <c r="B30" s="42" t="s">
        <v>391</v>
      </c>
      <c r="C30" s="42"/>
      <c r="D30" s="42"/>
    </row>
    <row r="31" spans="1:4" x14ac:dyDescent="0.35">
      <c r="A31" s="90">
        <f t="shared" si="0"/>
        <v>29</v>
      </c>
      <c r="B31" s="15" t="s">
        <v>305</v>
      </c>
      <c r="C31" s="30"/>
      <c r="D31" s="40" t="s">
        <v>247</v>
      </c>
    </row>
    <row r="32" spans="1:4" x14ac:dyDescent="0.35">
      <c r="A32" s="90">
        <f t="shared" si="0"/>
        <v>30</v>
      </c>
      <c r="B32" s="15" t="s">
        <v>306</v>
      </c>
      <c r="C32" s="30"/>
      <c r="D32" s="40" t="s">
        <v>247</v>
      </c>
    </row>
    <row r="33" spans="1:4" x14ac:dyDescent="0.35">
      <c r="A33" s="90">
        <f t="shared" si="0"/>
        <v>31</v>
      </c>
      <c r="B33" s="15" t="s">
        <v>307</v>
      </c>
      <c r="C33" s="30"/>
      <c r="D33" s="40" t="s">
        <v>247</v>
      </c>
    </row>
    <row r="34" spans="1:4" ht="29" x14ac:dyDescent="0.35">
      <c r="A34" s="90">
        <f t="shared" si="0"/>
        <v>32</v>
      </c>
      <c r="B34" s="15" t="s">
        <v>308</v>
      </c>
      <c r="C34" s="30"/>
      <c r="D34" s="40" t="s">
        <v>247</v>
      </c>
    </row>
    <row r="35" spans="1:4" ht="29" x14ac:dyDescent="0.35">
      <c r="A35" s="90">
        <f t="shared" si="0"/>
        <v>33</v>
      </c>
      <c r="B35" s="15" t="s">
        <v>309</v>
      </c>
      <c r="C35" s="30"/>
      <c r="D35" s="45" t="s">
        <v>76</v>
      </c>
    </row>
    <row r="36" spans="1:4" s="3" customFormat="1" x14ac:dyDescent="0.35">
      <c r="A36" s="90">
        <f t="shared" si="0"/>
        <v>34</v>
      </c>
      <c r="B36" s="83"/>
      <c r="C36" s="79"/>
      <c r="D36" s="80"/>
    </row>
    <row r="37" spans="1:4" s="3" customFormat="1" x14ac:dyDescent="0.35">
      <c r="A37" s="96"/>
      <c r="B37" s="84"/>
      <c r="D37" s="82"/>
    </row>
    <row r="38" spans="1:4" s="3" customFormat="1" x14ac:dyDescent="0.35">
      <c r="A38" s="96"/>
      <c r="B38" s="81"/>
      <c r="D38" s="82"/>
    </row>
    <row r="39" spans="1:4" s="3" customFormat="1" ht="18.5" x14ac:dyDescent="0.35">
      <c r="A39" s="154" t="s">
        <v>365</v>
      </c>
      <c r="B39" s="154"/>
      <c r="C39" s="154"/>
      <c r="D39" s="154"/>
    </row>
    <row r="40" spans="1:4" x14ac:dyDescent="0.35">
      <c r="A40" s="97"/>
      <c r="B40" s="23" t="s">
        <v>75</v>
      </c>
      <c r="C40" s="50"/>
      <c r="D40" s="50"/>
    </row>
    <row r="41" spans="1:4" ht="333.5" x14ac:dyDescent="0.35">
      <c r="A41" s="90">
        <f t="shared" ref="A41" si="1">ROW() - ROW($A$3) + 1</f>
        <v>39</v>
      </c>
      <c r="B41" s="27" t="s">
        <v>373</v>
      </c>
      <c r="C41" s="53"/>
      <c r="D41" s="7" t="s">
        <v>247</v>
      </c>
    </row>
    <row r="42" spans="1:4" x14ac:dyDescent="0.35">
      <c r="A42" s="90"/>
      <c r="B42" s="4" t="s">
        <v>41</v>
      </c>
      <c r="C42" s="53"/>
      <c r="D42" s="7" t="s">
        <v>247</v>
      </c>
    </row>
    <row r="43" spans="1:4" x14ac:dyDescent="0.35">
      <c r="A43" s="90"/>
      <c r="B43" s="4" t="s">
        <v>42</v>
      </c>
      <c r="C43" s="53"/>
      <c r="D43" s="7" t="s">
        <v>247</v>
      </c>
    </row>
    <row r="44" spans="1:4" ht="43.5" x14ac:dyDescent="0.35">
      <c r="A44" s="145"/>
      <c r="B44" s="4" t="s">
        <v>599</v>
      </c>
      <c r="C44" s="53"/>
      <c r="D44" s="7" t="s">
        <v>247</v>
      </c>
    </row>
    <row r="45" spans="1:4" x14ac:dyDescent="0.35">
      <c r="A45" s="90"/>
      <c r="B45" s="29" t="s">
        <v>81</v>
      </c>
      <c r="C45" s="53"/>
      <c r="D45" s="7" t="s">
        <v>247</v>
      </c>
    </row>
    <row r="46" spans="1:4" x14ac:dyDescent="0.35">
      <c r="A46" s="97"/>
      <c r="B46" s="23" t="s">
        <v>72</v>
      </c>
      <c r="C46" s="50"/>
      <c r="D46" s="50"/>
    </row>
    <row r="47" spans="1:4" s="3" customFormat="1" ht="362.5" x14ac:dyDescent="0.35">
      <c r="A47" s="90"/>
      <c r="B47" s="4" t="s">
        <v>374</v>
      </c>
      <c r="C47" s="53"/>
      <c r="D47" s="7" t="s">
        <v>247</v>
      </c>
    </row>
    <row r="48" spans="1:4" x14ac:dyDescent="0.35">
      <c r="A48" s="90"/>
      <c r="B48" s="4" t="s">
        <v>41</v>
      </c>
      <c r="C48" s="53"/>
      <c r="D48" s="7" t="s">
        <v>247</v>
      </c>
    </row>
    <row r="49" spans="1:4" s="3" customFormat="1" x14ac:dyDescent="0.35">
      <c r="A49" s="90"/>
      <c r="B49" s="4" t="s">
        <v>42</v>
      </c>
      <c r="C49" s="53"/>
      <c r="D49" s="7" t="s">
        <v>247</v>
      </c>
    </row>
    <row r="50" spans="1:4" ht="43.5" x14ac:dyDescent="0.35">
      <c r="A50" s="145"/>
      <c r="B50" s="4" t="s">
        <v>599</v>
      </c>
      <c r="C50" s="53"/>
      <c r="D50" s="7" t="s">
        <v>247</v>
      </c>
    </row>
    <row r="51" spans="1:4" x14ac:dyDescent="0.35">
      <c r="A51" s="90"/>
      <c r="B51" s="29" t="s">
        <v>81</v>
      </c>
      <c r="C51" s="53"/>
      <c r="D51" s="7" t="s">
        <v>247</v>
      </c>
    </row>
    <row r="52" spans="1:4" x14ac:dyDescent="0.35">
      <c r="A52" s="91"/>
      <c r="B52" s="10" t="s">
        <v>69</v>
      </c>
      <c r="C52" s="5"/>
      <c r="D52" s="5"/>
    </row>
    <row r="53" spans="1:4" ht="391.5" x14ac:dyDescent="0.35">
      <c r="A53" s="145"/>
      <c r="B53" s="30" t="s">
        <v>375</v>
      </c>
      <c r="C53" s="30" t="s">
        <v>600</v>
      </c>
      <c r="D53" s="7" t="s">
        <v>247</v>
      </c>
    </row>
    <row r="54" spans="1:4" x14ac:dyDescent="0.35">
      <c r="A54" s="94"/>
      <c r="B54" s="69" t="s">
        <v>82</v>
      </c>
      <c r="C54" s="53"/>
      <c r="D54" s="7" t="s">
        <v>247</v>
      </c>
    </row>
    <row r="55" spans="1:4" ht="72.5" x14ac:dyDescent="0.35">
      <c r="A55" s="90"/>
      <c r="B55" s="30" t="s">
        <v>73</v>
      </c>
      <c r="C55" s="53"/>
      <c r="D55" s="7" t="s">
        <v>247</v>
      </c>
    </row>
    <row r="56" spans="1:4" s="16" customFormat="1" x14ac:dyDescent="0.35">
      <c r="A56" s="91"/>
      <c r="B56" s="23" t="s">
        <v>43</v>
      </c>
      <c r="C56" s="5"/>
      <c r="D56" s="5"/>
    </row>
    <row r="57" spans="1:4" x14ac:dyDescent="0.35">
      <c r="A57" s="90"/>
      <c r="B57" s="4" t="s">
        <v>83</v>
      </c>
      <c r="C57" s="53"/>
      <c r="D57" s="7" t="s">
        <v>247</v>
      </c>
    </row>
    <row r="58" spans="1:4" ht="232" x14ac:dyDescent="0.35">
      <c r="A58" s="90"/>
      <c r="B58" s="4" t="s">
        <v>376</v>
      </c>
      <c r="C58" s="53"/>
      <c r="D58" s="7" t="s">
        <v>247</v>
      </c>
    </row>
    <row r="59" spans="1:4" ht="174" x14ac:dyDescent="0.35">
      <c r="A59" s="94"/>
      <c r="B59" s="7" t="s">
        <v>379</v>
      </c>
      <c r="C59" s="53"/>
      <c r="D59" s="7" t="s">
        <v>247</v>
      </c>
    </row>
    <row r="60" spans="1:4" ht="188.5" x14ac:dyDescent="0.35">
      <c r="A60" s="94"/>
      <c r="B60" s="7" t="s">
        <v>380</v>
      </c>
      <c r="C60" s="53"/>
      <c r="D60" s="7" t="s">
        <v>247</v>
      </c>
    </row>
    <row r="61" spans="1:4" ht="29" x14ac:dyDescent="0.35">
      <c r="A61" s="94"/>
      <c r="B61" s="4" t="s">
        <v>45</v>
      </c>
      <c r="C61" s="53"/>
      <c r="D61" s="7" t="s">
        <v>247</v>
      </c>
    </row>
    <row r="62" spans="1:4" ht="29" x14ac:dyDescent="0.35">
      <c r="A62" s="94"/>
      <c r="B62" s="4" t="s">
        <v>46</v>
      </c>
      <c r="C62" s="53"/>
      <c r="D62" s="7" t="s">
        <v>247</v>
      </c>
    </row>
    <row r="63" spans="1:4" ht="29" x14ac:dyDescent="0.35">
      <c r="A63" s="94"/>
      <c r="B63" s="4" t="s">
        <v>285</v>
      </c>
      <c r="C63" s="53"/>
      <c r="D63" s="7" t="s">
        <v>247</v>
      </c>
    </row>
    <row r="64" spans="1:4" x14ac:dyDescent="0.35">
      <c r="A64" s="94"/>
      <c r="B64" s="4" t="s">
        <v>47</v>
      </c>
      <c r="C64" s="53"/>
      <c r="D64" s="7" t="s">
        <v>247</v>
      </c>
    </row>
    <row r="65" spans="1:4" x14ac:dyDescent="0.35">
      <c r="A65" s="94"/>
      <c r="B65" s="4" t="s">
        <v>48</v>
      </c>
      <c r="C65" s="53"/>
      <c r="D65" s="7" t="s">
        <v>247</v>
      </c>
    </row>
    <row r="66" spans="1:4" x14ac:dyDescent="0.35">
      <c r="A66" s="94"/>
      <c r="B66" s="4" t="s">
        <v>49</v>
      </c>
      <c r="C66" s="53"/>
      <c r="D66" s="7" t="s">
        <v>247</v>
      </c>
    </row>
    <row r="67" spans="1:4" x14ac:dyDescent="0.35">
      <c r="A67" s="94"/>
      <c r="B67" s="29" t="s">
        <v>74</v>
      </c>
      <c r="C67" s="53"/>
      <c r="D67" s="7" t="s">
        <v>247</v>
      </c>
    </row>
    <row r="68" spans="1:4" x14ac:dyDescent="0.35">
      <c r="A68" s="94"/>
      <c r="B68" s="4" t="s">
        <v>50</v>
      </c>
      <c r="C68" s="53"/>
      <c r="D68" s="7" t="s">
        <v>247</v>
      </c>
    </row>
    <row r="69" spans="1:4" ht="29" x14ac:dyDescent="0.35">
      <c r="A69" s="94"/>
      <c r="B69" s="4" t="s">
        <v>51</v>
      </c>
      <c r="C69" s="53"/>
      <c r="D69" s="7" t="s">
        <v>247</v>
      </c>
    </row>
    <row r="70" spans="1:4" x14ac:dyDescent="0.35">
      <c r="A70" s="97"/>
      <c r="B70" s="23" t="s">
        <v>22</v>
      </c>
      <c r="C70" s="70"/>
      <c r="D70" s="24"/>
    </row>
    <row r="71" spans="1:4" x14ac:dyDescent="0.35">
      <c r="A71" s="145"/>
      <c r="B71" s="9" t="s">
        <v>596</v>
      </c>
      <c r="C71" s="71"/>
      <c r="D71" s="7" t="s">
        <v>247</v>
      </c>
    </row>
    <row r="72" spans="1:4" x14ac:dyDescent="0.35">
      <c r="A72" s="90"/>
      <c r="B72" s="4" t="s">
        <v>23</v>
      </c>
      <c r="C72" s="71"/>
      <c r="D72" s="7" t="s">
        <v>247</v>
      </c>
    </row>
    <row r="73" spans="1:4" x14ac:dyDescent="0.35">
      <c r="A73" s="97"/>
      <c r="B73" s="23" t="s">
        <v>24</v>
      </c>
      <c r="C73" s="17"/>
      <c r="D73" s="14"/>
    </row>
    <row r="74" spans="1:4" x14ac:dyDescent="0.35">
      <c r="A74" s="90"/>
      <c r="B74" s="1" t="s">
        <v>25</v>
      </c>
      <c r="C74" s="71"/>
      <c r="D74" s="7" t="s">
        <v>247</v>
      </c>
    </row>
    <row r="75" spans="1:4" x14ac:dyDescent="0.35">
      <c r="A75" s="90"/>
      <c r="B75" s="1" t="s">
        <v>37</v>
      </c>
      <c r="C75" s="71"/>
      <c r="D75" s="7" t="s">
        <v>247</v>
      </c>
    </row>
    <row r="76" spans="1:4" x14ac:dyDescent="0.35">
      <c r="A76" s="145"/>
      <c r="B76" s="147" t="s">
        <v>26</v>
      </c>
      <c r="C76" s="71" t="s">
        <v>593</v>
      </c>
      <c r="D76" s="7" t="s">
        <v>247</v>
      </c>
    </row>
    <row r="77" spans="1:4" x14ac:dyDescent="0.35">
      <c r="A77" s="90"/>
      <c r="B77" s="9" t="s">
        <v>27</v>
      </c>
      <c r="C77" s="71"/>
      <c r="D77" s="7" t="s">
        <v>247</v>
      </c>
    </row>
    <row r="78" spans="1:4" x14ac:dyDescent="0.35">
      <c r="A78" s="97"/>
      <c r="B78" s="25" t="s">
        <v>28</v>
      </c>
      <c r="C78" s="70"/>
      <c r="D78" s="24"/>
    </row>
    <row r="79" spans="1:4" x14ac:dyDescent="0.35">
      <c r="A79" s="90"/>
      <c r="B79" s="1" t="s">
        <v>29</v>
      </c>
      <c r="C79" s="22"/>
      <c r="D79" s="7" t="s">
        <v>247</v>
      </c>
    </row>
    <row r="80" spans="1:4" x14ac:dyDescent="0.35">
      <c r="A80" s="90"/>
      <c r="B80" s="4" t="s">
        <v>30</v>
      </c>
      <c r="C80" s="71"/>
      <c r="D80" s="7" t="s">
        <v>247</v>
      </c>
    </row>
    <row r="81" spans="1:4" ht="29" x14ac:dyDescent="0.35">
      <c r="A81" s="90"/>
      <c r="B81" s="4" t="s">
        <v>293</v>
      </c>
      <c r="C81" s="71"/>
      <c r="D81" s="7" t="s">
        <v>247</v>
      </c>
    </row>
    <row r="82" spans="1:4" x14ac:dyDescent="0.35">
      <c r="A82" s="90"/>
      <c r="B82" s="4" t="s">
        <v>286</v>
      </c>
      <c r="C82" s="71"/>
      <c r="D82" s="7" t="s">
        <v>247</v>
      </c>
    </row>
    <row r="83" spans="1:4" x14ac:dyDescent="0.35">
      <c r="A83" s="90"/>
      <c r="B83" s="4" t="s">
        <v>287</v>
      </c>
      <c r="C83" s="71"/>
      <c r="D83" s="7" t="s">
        <v>247</v>
      </c>
    </row>
    <row r="84" spans="1:4" s="3" customFormat="1" x14ac:dyDescent="0.35">
      <c r="A84" s="90"/>
      <c r="B84" s="2" t="s">
        <v>288</v>
      </c>
      <c r="C84" s="71"/>
      <c r="D84" s="7" t="s">
        <v>247</v>
      </c>
    </row>
    <row r="85" spans="1:4" ht="58" x14ac:dyDescent="0.35">
      <c r="A85" s="90"/>
      <c r="B85" s="2" t="s">
        <v>281</v>
      </c>
      <c r="C85" s="71"/>
      <c r="D85" s="7" t="s">
        <v>247</v>
      </c>
    </row>
    <row r="86" spans="1:4" x14ac:dyDescent="0.35">
      <c r="A86" s="90"/>
      <c r="B86" s="2" t="s">
        <v>289</v>
      </c>
      <c r="C86" s="71"/>
      <c r="D86" s="7" t="s">
        <v>247</v>
      </c>
    </row>
    <row r="87" spans="1:4" ht="43.5" x14ac:dyDescent="0.35">
      <c r="A87" s="145"/>
      <c r="B87" s="2" t="s">
        <v>594</v>
      </c>
      <c r="C87" s="71"/>
      <c r="D87" s="7" t="s">
        <v>247</v>
      </c>
    </row>
    <row r="88" spans="1:4" ht="29" x14ac:dyDescent="0.35">
      <c r="A88" s="90"/>
      <c r="B88" s="2" t="s">
        <v>31</v>
      </c>
      <c r="C88" s="22"/>
      <c r="D88" s="7" t="s">
        <v>247</v>
      </c>
    </row>
    <row r="89" spans="1:4" x14ac:dyDescent="0.35">
      <c r="A89" s="90"/>
      <c r="B89" s="2" t="s">
        <v>290</v>
      </c>
      <c r="C89" s="72"/>
      <c r="D89" s="7" t="s">
        <v>247</v>
      </c>
    </row>
    <row r="90" spans="1:4" ht="29" x14ac:dyDescent="0.35">
      <c r="A90" s="90"/>
      <c r="B90" s="2" t="s">
        <v>291</v>
      </c>
      <c r="C90" s="71"/>
      <c r="D90" s="7" t="s">
        <v>247</v>
      </c>
    </row>
    <row r="91" spans="1:4" ht="29" x14ac:dyDescent="0.35">
      <c r="A91" s="90"/>
      <c r="B91" s="2" t="s">
        <v>292</v>
      </c>
      <c r="C91" s="71"/>
      <c r="D91" s="7" t="s">
        <v>247</v>
      </c>
    </row>
    <row r="92" spans="1:4" ht="29" x14ac:dyDescent="0.35">
      <c r="A92" s="90"/>
      <c r="B92" s="2" t="s">
        <v>381</v>
      </c>
      <c r="C92" s="71"/>
      <c r="D92" s="7" t="s">
        <v>247</v>
      </c>
    </row>
    <row r="93" spans="1:4" x14ac:dyDescent="0.35">
      <c r="A93" s="94"/>
      <c r="B93" s="2" t="s">
        <v>11</v>
      </c>
      <c r="C93" s="71"/>
      <c r="D93" s="7" t="s">
        <v>247</v>
      </c>
    </row>
    <row r="94" spans="1:4" x14ac:dyDescent="0.35">
      <c r="A94" s="97"/>
      <c r="B94" s="11" t="s">
        <v>32</v>
      </c>
      <c r="C94" s="70"/>
      <c r="D94" s="24"/>
    </row>
    <row r="95" spans="1:4" x14ac:dyDescent="0.35">
      <c r="A95" s="94"/>
      <c r="B95" s="2" t="s">
        <v>84</v>
      </c>
      <c r="C95" s="71"/>
      <c r="D95" s="7" t="s">
        <v>247</v>
      </c>
    </row>
    <row r="96" spans="1:4" x14ac:dyDescent="0.35">
      <c r="A96" s="94"/>
      <c r="B96" s="2" t="s">
        <v>282</v>
      </c>
      <c r="C96" s="71"/>
      <c r="D96" s="7" t="s">
        <v>247</v>
      </c>
    </row>
    <row r="97" spans="1:4" ht="43.5" x14ac:dyDescent="0.35">
      <c r="A97" s="94"/>
      <c r="B97" s="2" t="s">
        <v>33</v>
      </c>
      <c r="C97" s="71"/>
      <c r="D97" s="7" t="s">
        <v>247</v>
      </c>
    </row>
    <row r="98" spans="1:4" ht="43.5" x14ac:dyDescent="0.35">
      <c r="A98" s="94"/>
      <c r="B98" s="7" t="s">
        <v>34</v>
      </c>
      <c r="C98" s="71"/>
      <c r="D98" s="7" t="s">
        <v>247</v>
      </c>
    </row>
    <row r="99" spans="1:4" ht="43.5" x14ac:dyDescent="0.35">
      <c r="A99" s="94"/>
      <c r="B99" s="4" t="s">
        <v>35</v>
      </c>
      <c r="C99" s="71"/>
      <c r="D99" s="7" t="s">
        <v>247</v>
      </c>
    </row>
    <row r="100" spans="1:4" s="3" customFormat="1" x14ac:dyDescent="0.35">
      <c r="A100" s="90"/>
      <c r="B100" s="4" t="s">
        <v>36</v>
      </c>
      <c r="C100" s="22"/>
      <c r="D100" s="7" t="s">
        <v>247</v>
      </c>
    </row>
    <row r="101" spans="1:4" x14ac:dyDescent="0.35">
      <c r="A101" s="94"/>
      <c r="B101" s="2" t="s">
        <v>56</v>
      </c>
      <c r="C101" s="71"/>
      <c r="D101" s="7" t="s">
        <v>247</v>
      </c>
    </row>
    <row r="102" spans="1:4" x14ac:dyDescent="0.35">
      <c r="A102" s="97"/>
      <c r="B102" s="26" t="s">
        <v>38</v>
      </c>
      <c r="C102" s="70"/>
      <c r="D102" s="50"/>
    </row>
    <row r="103" spans="1:4" x14ac:dyDescent="0.35">
      <c r="A103" s="90"/>
      <c r="B103" s="27" t="s">
        <v>39</v>
      </c>
      <c r="C103" s="71"/>
      <c r="D103" s="7" t="s">
        <v>247</v>
      </c>
    </row>
    <row r="104" spans="1:4" x14ac:dyDescent="0.35">
      <c r="A104" s="90"/>
      <c r="B104" s="28" t="s">
        <v>40</v>
      </c>
      <c r="C104" s="53"/>
      <c r="D104" s="7" t="s">
        <v>247</v>
      </c>
    </row>
    <row r="105" spans="1:4" ht="29" x14ac:dyDescent="0.35">
      <c r="A105" s="90"/>
      <c r="B105" s="27" t="s">
        <v>283</v>
      </c>
      <c r="C105" s="53"/>
      <c r="D105" s="7" t="s">
        <v>247</v>
      </c>
    </row>
    <row r="106" spans="1:4" x14ac:dyDescent="0.35">
      <c r="A106" s="90"/>
      <c r="B106" s="27" t="s">
        <v>85</v>
      </c>
      <c r="C106" s="53"/>
      <c r="D106" s="7" t="s">
        <v>247</v>
      </c>
    </row>
    <row r="107" spans="1:4" ht="29" x14ac:dyDescent="0.35">
      <c r="A107" s="145"/>
      <c r="B107" s="146" t="s">
        <v>14</v>
      </c>
      <c r="C107" s="53" t="s">
        <v>593</v>
      </c>
      <c r="D107" s="7" t="s">
        <v>247</v>
      </c>
    </row>
    <row r="108" spans="1:4" x14ac:dyDescent="0.35">
      <c r="A108" s="88"/>
      <c r="B108" s="20" t="s">
        <v>364</v>
      </c>
      <c r="C108" s="50"/>
      <c r="D108" s="68"/>
    </row>
    <row r="109" spans="1:4" s="3" customFormat="1" x14ac:dyDescent="0.35">
      <c r="A109" s="100"/>
      <c r="B109" s="21" t="s">
        <v>57</v>
      </c>
      <c r="C109" s="53"/>
      <c r="D109" s="7" t="s">
        <v>247</v>
      </c>
    </row>
    <row r="110" spans="1:4" s="3" customFormat="1" x14ac:dyDescent="0.35">
      <c r="A110" s="100"/>
      <c r="B110" s="21" t="s">
        <v>86</v>
      </c>
      <c r="C110" s="53"/>
      <c r="D110" s="7" t="s">
        <v>247</v>
      </c>
    </row>
    <row r="111" spans="1:4" s="3" customFormat="1" x14ac:dyDescent="0.35">
      <c r="A111" s="100"/>
      <c r="B111" s="21" t="s">
        <v>59</v>
      </c>
      <c r="C111" s="53"/>
      <c r="D111" s="7" t="s">
        <v>247</v>
      </c>
    </row>
    <row r="112" spans="1:4" s="3" customFormat="1" x14ac:dyDescent="0.35">
      <c r="A112" s="100"/>
      <c r="B112" s="21" t="s">
        <v>60</v>
      </c>
      <c r="C112" s="53"/>
      <c r="D112" s="7" t="s">
        <v>247</v>
      </c>
    </row>
    <row r="113" spans="1:4" s="3" customFormat="1" x14ac:dyDescent="0.35">
      <c r="A113" s="100"/>
      <c r="B113" s="21" t="s">
        <v>61</v>
      </c>
      <c r="C113" s="53"/>
      <c r="D113" s="7" t="s">
        <v>247</v>
      </c>
    </row>
    <row r="114" spans="1:4" s="3" customFormat="1" x14ac:dyDescent="0.35">
      <c r="A114" s="100"/>
      <c r="B114" s="21" t="s">
        <v>62</v>
      </c>
      <c r="C114" s="53"/>
      <c r="D114" s="7" t="s">
        <v>247</v>
      </c>
    </row>
    <row r="115" spans="1:4" s="3" customFormat="1" x14ac:dyDescent="0.35">
      <c r="A115" s="100"/>
      <c r="B115" s="21" t="s">
        <v>87</v>
      </c>
      <c r="C115" s="53"/>
      <c r="D115" s="7" t="s">
        <v>247</v>
      </c>
    </row>
    <row r="116" spans="1:4" s="3" customFormat="1" x14ac:dyDescent="0.35">
      <c r="A116" s="100"/>
      <c r="B116" s="21" t="s">
        <v>88</v>
      </c>
      <c r="C116" s="53"/>
      <c r="D116" s="7" t="s">
        <v>247</v>
      </c>
    </row>
    <row r="117" spans="1:4" s="3" customFormat="1" x14ac:dyDescent="0.35">
      <c r="A117" s="100"/>
      <c r="B117" s="21" t="s">
        <v>65</v>
      </c>
      <c r="C117" s="53"/>
      <c r="D117" s="7" t="s">
        <v>247</v>
      </c>
    </row>
    <row r="118" spans="1:4" s="3" customFormat="1" x14ac:dyDescent="0.35">
      <c r="A118" s="100"/>
      <c r="B118" s="21" t="s">
        <v>66</v>
      </c>
      <c r="C118" s="53"/>
      <c r="D118" s="7" t="s">
        <v>247</v>
      </c>
    </row>
    <row r="119" spans="1:4" s="3" customFormat="1" x14ac:dyDescent="0.35">
      <c r="A119" s="100"/>
      <c r="B119" s="21" t="s">
        <v>67</v>
      </c>
      <c r="C119" s="53"/>
      <c r="D119" s="7" t="s">
        <v>247</v>
      </c>
    </row>
    <row r="120" spans="1:4" s="3" customFormat="1" x14ac:dyDescent="0.35">
      <c r="A120" s="100"/>
      <c r="B120" s="21" t="s">
        <v>68</v>
      </c>
      <c r="C120" s="53"/>
      <c r="D120" s="7" t="s">
        <v>247</v>
      </c>
    </row>
    <row r="121" spans="1:4" x14ac:dyDescent="0.35">
      <c r="A121" s="91"/>
      <c r="B121" s="10" t="s">
        <v>370</v>
      </c>
      <c r="C121" s="5"/>
      <c r="D121" s="5"/>
    </row>
    <row r="122" spans="1:4" ht="43.5" x14ac:dyDescent="0.35">
      <c r="A122" s="145"/>
      <c r="B122" s="69" t="s">
        <v>595</v>
      </c>
      <c r="C122" s="53"/>
      <c r="D122" s="7" t="s">
        <v>247</v>
      </c>
    </row>
    <row r="123" spans="1:4" x14ac:dyDescent="0.35">
      <c r="A123" s="94"/>
      <c r="B123" s="69" t="s">
        <v>70</v>
      </c>
      <c r="C123" s="53"/>
      <c r="D123" s="7" t="s">
        <v>247</v>
      </c>
    </row>
    <row r="124" spans="1:4" x14ac:dyDescent="0.35">
      <c r="A124" s="94"/>
      <c r="B124" s="69" t="s">
        <v>284</v>
      </c>
      <c r="C124" s="53"/>
      <c r="D124" s="7" t="s">
        <v>247</v>
      </c>
    </row>
    <row r="125" spans="1:4" ht="29" x14ac:dyDescent="0.35">
      <c r="A125" s="94"/>
      <c r="B125" s="69" t="s">
        <v>71</v>
      </c>
      <c r="C125" s="53"/>
      <c r="D125" s="7" t="s">
        <v>247</v>
      </c>
    </row>
    <row r="126" spans="1:4" x14ac:dyDescent="0.35">
      <c r="A126" s="88"/>
      <c r="B126" s="38" t="s">
        <v>369</v>
      </c>
      <c r="C126" s="38"/>
      <c r="D126" s="50"/>
    </row>
    <row r="127" spans="1:4" x14ac:dyDescent="0.35">
      <c r="A127" s="94"/>
      <c r="B127" s="7" t="s">
        <v>109</v>
      </c>
      <c r="C127" s="7"/>
      <c r="D127" s="7" t="s">
        <v>247</v>
      </c>
    </row>
    <row r="128" spans="1:4" x14ac:dyDescent="0.35">
      <c r="A128" s="94"/>
      <c r="B128" s="7" t="s">
        <v>110</v>
      </c>
      <c r="C128" s="7"/>
      <c r="D128" s="7" t="s">
        <v>247</v>
      </c>
    </row>
    <row r="129" spans="1:4" x14ac:dyDescent="0.35">
      <c r="A129" s="94"/>
      <c r="B129" s="7" t="s">
        <v>111</v>
      </c>
      <c r="C129" s="7"/>
      <c r="D129" s="7" t="s">
        <v>247</v>
      </c>
    </row>
    <row r="130" spans="1:4" x14ac:dyDescent="0.35">
      <c r="A130" s="94"/>
      <c r="B130" s="7" t="s">
        <v>112</v>
      </c>
      <c r="C130" s="7"/>
      <c r="D130" s="7" t="s">
        <v>247</v>
      </c>
    </row>
    <row r="131" spans="1:4" x14ac:dyDescent="0.35">
      <c r="A131" s="94"/>
      <c r="B131" s="7" t="s">
        <v>239</v>
      </c>
      <c r="C131" s="7"/>
      <c r="D131" s="7" t="s">
        <v>247</v>
      </c>
    </row>
  </sheetData>
  <sheetProtection algorithmName="SHA-512" hashValue="Zvu+sStEWyuN2wAZiUD8P0bQM8Yslbev4j2epvpiOpsSXhUmoCeqa4COZWDyuxYbwzF+cfHBciIK0QwasWhOiw==" saltValue="TGfw3mcf5abMwJK0OdSPig==" spinCount="100000" sheet="1" objects="1" scenarios="1"/>
  <autoFilter ref="A2:D2" xr:uid="{07A9DAF6-DA5B-4E43-938C-FBA9A54AFBB1}"/>
  <mergeCells count="2">
    <mergeCell ref="A1:D1"/>
    <mergeCell ref="A39:D3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7163A-C56E-44E8-976D-191A1D7C5F13}">
  <dimension ref="A1:D22"/>
  <sheetViews>
    <sheetView zoomScale="85" zoomScaleNormal="85" workbookViewId="0">
      <pane xSplit="1" ySplit="1" topLeftCell="B2" activePane="bottomRight" state="frozen"/>
      <selection activeCell="C6" sqref="C6"/>
      <selection pane="topRight" activeCell="C6" sqref="C6"/>
      <selection pane="bottomLeft" activeCell="C6" sqref="C6"/>
      <selection pane="bottomRight" activeCell="B8" sqref="B8"/>
    </sheetView>
  </sheetViews>
  <sheetFormatPr defaultRowHeight="14.5" x14ac:dyDescent="0.35"/>
  <cols>
    <col min="1" max="1" width="5.33203125" style="33" customWidth="1"/>
    <col min="2" max="2" width="87.33203125" customWidth="1"/>
    <col min="3" max="3" width="39.58203125" customWidth="1"/>
    <col min="4" max="4" width="6.33203125" customWidth="1"/>
  </cols>
  <sheetData>
    <row r="1" spans="1:4" ht="32.5" customHeight="1" x14ac:dyDescent="0.35">
      <c r="A1" s="154" t="s">
        <v>390</v>
      </c>
      <c r="B1" s="154"/>
      <c r="C1" s="154"/>
      <c r="D1" s="154"/>
    </row>
    <row r="2" spans="1:4" s="87" customFormat="1" ht="29" x14ac:dyDescent="0.35">
      <c r="A2" s="86" t="s">
        <v>0</v>
      </c>
      <c r="B2" s="55" t="s">
        <v>8</v>
      </c>
      <c r="C2" s="102" t="s">
        <v>89</v>
      </c>
      <c r="D2" s="103" t="s">
        <v>246</v>
      </c>
    </row>
    <row r="3" spans="1:4" x14ac:dyDescent="0.35">
      <c r="A3" s="93">
        <f t="shared" ref="A3:A22" si="0">ROW() - ROW($A$3) + 1</f>
        <v>1</v>
      </c>
      <c r="B3" s="4" t="s">
        <v>358</v>
      </c>
      <c r="C3" s="56" t="s">
        <v>317</v>
      </c>
      <c r="D3" s="67" t="s">
        <v>76</v>
      </c>
    </row>
    <row r="4" spans="1:4" x14ac:dyDescent="0.35">
      <c r="A4" s="93">
        <f t="shared" si="0"/>
        <v>2</v>
      </c>
      <c r="B4" s="4" t="s">
        <v>352</v>
      </c>
      <c r="C4" s="56" t="s">
        <v>331</v>
      </c>
      <c r="D4" s="67" t="s">
        <v>76</v>
      </c>
    </row>
    <row r="5" spans="1:4" x14ac:dyDescent="0.35">
      <c r="A5" s="93">
        <f t="shared" si="0"/>
        <v>3</v>
      </c>
      <c r="B5" s="4" t="s">
        <v>353</v>
      </c>
      <c r="C5" s="56" t="s">
        <v>346</v>
      </c>
      <c r="D5" s="67" t="s">
        <v>76</v>
      </c>
    </row>
    <row r="6" spans="1:4" x14ac:dyDescent="0.35">
      <c r="A6" s="93">
        <f t="shared" si="0"/>
        <v>4</v>
      </c>
      <c r="B6" s="4" t="s">
        <v>359</v>
      </c>
      <c r="C6" s="49"/>
      <c r="D6" s="67" t="s">
        <v>76</v>
      </c>
    </row>
    <row r="7" spans="1:4" x14ac:dyDescent="0.35">
      <c r="A7" s="137">
        <f t="shared" si="0"/>
        <v>5</v>
      </c>
      <c r="B7" s="4" t="s">
        <v>588</v>
      </c>
      <c r="C7" s="49" t="s">
        <v>319</v>
      </c>
      <c r="D7" s="67" t="s">
        <v>76</v>
      </c>
    </row>
    <row r="8" spans="1:4" x14ac:dyDescent="0.35">
      <c r="A8" s="137">
        <f t="shared" si="0"/>
        <v>6</v>
      </c>
      <c r="B8" s="4" t="s">
        <v>584</v>
      </c>
      <c r="C8" s="49" t="s">
        <v>320</v>
      </c>
      <c r="D8" s="67" t="s">
        <v>76</v>
      </c>
    </row>
    <row r="9" spans="1:4" x14ac:dyDescent="0.35">
      <c r="A9" s="137">
        <f t="shared" si="0"/>
        <v>7</v>
      </c>
      <c r="B9" s="4" t="s">
        <v>559</v>
      </c>
      <c r="C9" s="49" t="s">
        <v>322</v>
      </c>
      <c r="D9" s="67" t="s">
        <v>76</v>
      </c>
    </row>
    <row r="10" spans="1:4" x14ac:dyDescent="0.35">
      <c r="A10" s="93">
        <f t="shared" si="0"/>
        <v>8</v>
      </c>
      <c r="B10" s="66" t="s">
        <v>350</v>
      </c>
      <c r="C10" s="56" t="s">
        <v>351</v>
      </c>
      <c r="D10" s="67" t="s">
        <v>76</v>
      </c>
    </row>
    <row r="11" spans="1:4" x14ac:dyDescent="0.35">
      <c r="A11" s="88">
        <f t="shared" si="0"/>
        <v>9</v>
      </c>
      <c r="B11" s="12" t="s">
        <v>9</v>
      </c>
      <c r="C11" s="50"/>
      <c r="D11" s="61"/>
    </row>
    <row r="12" spans="1:4" x14ac:dyDescent="0.35">
      <c r="A12" s="93">
        <f t="shared" si="0"/>
        <v>10</v>
      </c>
      <c r="B12" s="4" t="s">
        <v>16</v>
      </c>
      <c r="C12" s="49"/>
      <c r="D12" s="67" t="s">
        <v>76</v>
      </c>
    </row>
    <row r="13" spans="1:4" x14ac:dyDescent="0.35">
      <c r="A13" s="89">
        <f t="shared" si="0"/>
        <v>11</v>
      </c>
      <c r="B13" s="1" t="s">
        <v>17</v>
      </c>
      <c r="C13" s="53"/>
      <c r="D13" s="67" t="s">
        <v>76</v>
      </c>
    </row>
    <row r="14" spans="1:4" x14ac:dyDescent="0.35">
      <c r="A14" s="89">
        <f t="shared" si="0"/>
        <v>12</v>
      </c>
      <c r="B14" s="4" t="s">
        <v>19</v>
      </c>
      <c r="C14" s="53"/>
      <c r="D14" s="67" t="s">
        <v>76</v>
      </c>
    </row>
    <row r="15" spans="1:4" x14ac:dyDescent="0.35">
      <c r="A15" s="89">
        <f t="shared" si="0"/>
        <v>13</v>
      </c>
      <c r="B15" s="4" t="s">
        <v>20</v>
      </c>
      <c r="C15" s="53"/>
      <c r="D15" s="67" t="s">
        <v>76</v>
      </c>
    </row>
    <row r="16" spans="1:4" x14ac:dyDescent="0.35">
      <c r="A16" s="89">
        <f t="shared" si="0"/>
        <v>14</v>
      </c>
      <c r="B16" s="4" t="s">
        <v>21</v>
      </c>
      <c r="C16" s="53"/>
      <c r="D16" s="60" t="s">
        <v>77</v>
      </c>
    </row>
    <row r="17" spans="1:4" x14ac:dyDescent="0.35">
      <c r="A17" s="88">
        <f t="shared" si="0"/>
        <v>15</v>
      </c>
      <c r="B17" s="20" t="s">
        <v>1</v>
      </c>
      <c r="C17" s="50"/>
      <c r="D17" s="61"/>
    </row>
    <row r="18" spans="1:4" ht="58" x14ac:dyDescent="0.35">
      <c r="A18" s="93">
        <f t="shared" si="0"/>
        <v>16</v>
      </c>
      <c r="B18" s="18" t="s">
        <v>323</v>
      </c>
      <c r="C18" s="6" t="s">
        <v>324</v>
      </c>
      <c r="D18" s="54" t="s">
        <v>76</v>
      </c>
    </row>
    <row r="19" spans="1:4" s="3" customFormat="1" ht="58" x14ac:dyDescent="0.35">
      <c r="A19" s="89">
        <f t="shared" si="0"/>
        <v>17</v>
      </c>
      <c r="B19" s="7" t="s">
        <v>363</v>
      </c>
      <c r="C19" s="7" t="s">
        <v>327</v>
      </c>
      <c r="D19" s="15" t="s">
        <v>76</v>
      </c>
    </row>
    <row r="20" spans="1:4" x14ac:dyDescent="0.35">
      <c r="A20" s="91">
        <f t="shared" si="0"/>
        <v>18</v>
      </c>
      <c r="B20" s="73" t="s">
        <v>225</v>
      </c>
      <c r="C20" s="17"/>
      <c r="D20" s="13"/>
    </row>
    <row r="21" spans="1:4" x14ac:dyDescent="0.35">
      <c r="A21" s="94">
        <f t="shared" si="0"/>
        <v>19</v>
      </c>
      <c r="B21" s="54" t="s">
        <v>115</v>
      </c>
      <c r="C21" s="74"/>
      <c r="D21" s="60" t="s">
        <v>77</v>
      </c>
    </row>
    <row r="22" spans="1:4" x14ac:dyDescent="0.35">
      <c r="A22" s="94">
        <f t="shared" si="0"/>
        <v>20</v>
      </c>
      <c r="B22" s="54" t="s">
        <v>116</v>
      </c>
      <c r="C22" s="54"/>
      <c r="D22" s="60" t="s">
        <v>77</v>
      </c>
    </row>
  </sheetData>
  <sheetProtection algorithmName="SHA-512" hashValue="1XIYxrlu7kmbUq7jfMWAvlYRxZky7KY233LFsha61xwgItBtH4561TSpvUaJfm/TabbuiWeDZsRomQ2hfKrPYA==" saltValue="0Fus+SEhtauRrNCBi6ZqoQ==" spinCount="100000" sheet="1" objects="1" scenarios="1"/>
  <autoFilter ref="A2:D2" xr:uid="{8307163A-C56E-44E8-976D-191A1D7C5F13}"/>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020E-8737-4BF4-ADCE-84A54FD7D1BE}">
  <dimension ref="A1:D23"/>
  <sheetViews>
    <sheetView tabSelected="1" zoomScale="85" zoomScaleNormal="85" workbookViewId="0">
      <pane xSplit="1" ySplit="1" topLeftCell="B2" activePane="bottomRight" state="frozen"/>
      <selection activeCell="C6" sqref="C6"/>
      <selection pane="topRight" activeCell="C6" sqref="C6"/>
      <selection pane="bottomLeft" activeCell="C6" sqref="C6"/>
      <selection pane="bottomRight" activeCell="B8" sqref="B8"/>
    </sheetView>
  </sheetViews>
  <sheetFormatPr defaultRowHeight="14.5" x14ac:dyDescent="0.35"/>
  <cols>
    <col min="1" max="1" width="5.33203125" style="33" customWidth="1"/>
    <col min="2" max="2" width="87.33203125" customWidth="1"/>
    <col min="3" max="3" width="49.83203125" customWidth="1"/>
    <col min="4" max="4" width="6.25" style="33" customWidth="1"/>
  </cols>
  <sheetData>
    <row r="1" spans="1:4" ht="36" customHeight="1" x14ac:dyDescent="0.35">
      <c r="A1" s="154" t="s">
        <v>371</v>
      </c>
      <c r="B1" s="154"/>
      <c r="C1" s="154"/>
      <c r="D1" s="154"/>
    </row>
    <row r="2" spans="1:4" s="104" customFormat="1" ht="29" x14ac:dyDescent="0.35">
      <c r="A2" s="86" t="s">
        <v>0</v>
      </c>
      <c r="B2" s="55" t="s">
        <v>8</v>
      </c>
      <c r="C2" s="102" t="s">
        <v>89</v>
      </c>
      <c r="D2" s="103" t="s">
        <v>246</v>
      </c>
    </row>
    <row r="3" spans="1:4" x14ac:dyDescent="0.35">
      <c r="A3" s="93">
        <f t="shared" ref="A3:A23" si="0">ROW() - ROW($A$3) + 1</f>
        <v>1</v>
      </c>
      <c r="B3" s="4" t="s">
        <v>358</v>
      </c>
      <c r="C3" s="56" t="s">
        <v>317</v>
      </c>
      <c r="D3" s="101" t="s">
        <v>76</v>
      </c>
    </row>
    <row r="4" spans="1:4" x14ac:dyDescent="0.35">
      <c r="A4" s="93">
        <f t="shared" si="0"/>
        <v>2</v>
      </c>
      <c r="B4" s="4" t="s">
        <v>352</v>
      </c>
      <c r="C4" s="56" t="s">
        <v>331</v>
      </c>
      <c r="D4" s="101" t="s">
        <v>76</v>
      </c>
    </row>
    <row r="5" spans="1:4" x14ac:dyDescent="0.35">
      <c r="A5" s="93">
        <f t="shared" si="0"/>
        <v>3</v>
      </c>
      <c r="B5" s="4" t="s">
        <v>353</v>
      </c>
      <c r="C5" s="56" t="s">
        <v>346</v>
      </c>
      <c r="D5" s="101" t="s">
        <v>76</v>
      </c>
    </row>
    <row r="6" spans="1:4" x14ac:dyDescent="0.35">
      <c r="A6" s="93">
        <f t="shared" si="0"/>
        <v>4</v>
      </c>
      <c r="B6" s="4" t="s">
        <v>359</v>
      </c>
      <c r="C6" s="49"/>
      <c r="D6" s="101" t="s">
        <v>76</v>
      </c>
    </row>
    <row r="7" spans="1:4" x14ac:dyDescent="0.35">
      <c r="A7" s="93">
        <f t="shared" si="0"/>
        <v>5</v>
      </c>
      <c r="B7" s="4" t="s">
        <v>360</v>
      </c>
      <c r="C7" s="49" t="s">
        <v>319</v>
      </c>
      <c r="D7" s="101" t="s">
        <v>76</v>
      </c>
    </row>
    <row r="8" spans="1:4" x14ac:dyDescent="0.35">
      <c r="A8" s="137">
        <f t="shared" si="0"/>
        <v>6</v>
      </c>
      <c r="B8" s="4" t="s">
        <v>557</v>
      </c>
      <c r="C8" s="49" t="s">
        <v>320</v>
      </c>
      <c r="D8" s="101" t="s">
        <v>76</v>
      </c>
    </row>
    <row r="9" spans="1:4" x14ac:dyDescent="0.35">
      <c r="A9" s="137">
        <f t="shared" si="0"/>
        <v>7</v>
      </c>
      <c r="B9" s="138" t="s">
        <v>558</v>
      </c>
      <c r="C9" s="49" t="s">
        <v>318</v>
      </c>
      <c r="D9" s="101" t="s">
        <v>76</v>
      </c>
    </row>
    <row r="10" spans="1:4" x14ac:dyDescent="0.35">
      <c r="A10" s="93">
        <f t="shared" si="0"/>
        <v>8</v>
      </c>
      <c r="B10" s="66" t="s">
        <v>350</v>
      </c>
      <c r="C10" s="56" t="s">
        <v>351</v>
      </c>
      <c r="D10" s="101" t="s">
        <v>76</v>
      </c>
    </row>
    <row r="11" spans="1:4" ht="159.5" x14ac:dyDescent="0.35">
      <c r="A11" s="93">
        <f t="shared" si="0"/>
        <v>9</v>
      </c>
      <c r="B11" s="4" t="s">
        <v>361</v>
      </c>
      <c r="C11" s="56" t="s">
        <v>362</v>
      </c>
      <c r="D11" s="101" t="s">
        <v>76</v>
      </c>
    </row>
    <row r="12" spans="1:4" x14ac:dyDescent="0.35">
      <c r="A12" s="88">
        <f t="shared" si="0"/>
        <v>10</v>
      </c>
      <c r="B12" s="12" t="s">
        <v>9</v>
      </c>
      <c r="C12" s="50"/>
      <c r="D12" s="75"/>
    </row>
    <row r="13" spans="1:4" x14ac:dyDescent="0.35">
      <c r="A13" s="93">
        <f t="shared" si="0"/>
        <v>11</v>
      </c>
      <c r="B13" s="4" t="s">
        <v>16</v>
      </c>
      <c r="C13" s="49"/>
      <c r="D13" s="101" t="s">
        <v>76</v>
      </c>
    </row>
    <row r="14" spans="1:4" x14ac:dyDescent="0.35">
      <c r="A14" s="89">
        <f t="shared" si="0"/>
        <v>12</v>
      </c>
      <c r="B14" s="1" t="s">
        <v>17</v>
      </c>
      <c r="C14" s="53"/>
      <c r="D14" s="101" t="s">
        <v>76</v>
      </c>
    </row>
    <row r="15" spans="1:4" x14ac:dyDescent="0.35">
      <c r="A15" s="89">
        <f t="shared" si="0"/>
        <v>13</v>
      </c>
      <c r="B15" s="4" t="s">
        <v>19</v>
      </c>
      <c r="C15" s="53"/>
      <c r="D15" s="101" t="s">
        <v>76</v>
      </c>
    </row>
    <row r="16" spans="1:4" x14ac:dyDescent="0.35">
      <c r="A16" s="89">
        <f t="shared" si="0"/>
        <v>14</v>
      </c>
      <c r="B16" s="4" t="s">
        <v>20</v>
      </c>
      <c r="C16" s="53"/>
      <c r="D16" s="101" t="s">
        <v>76</v>
      </c>
    </row>
    <row r="17" spans="1:4" x14ac:dyDescent="0.35">
      <c r="A17" s="89">
        <f t="shared" si="0"/>
        <v>15</v>
      </c>
      <c r="B17" s="4" t="s">
        <v>21</v>
      </c>
      <c r="C17" s="53"/>
      <c r="D17" s="9" t="s">
        <v>77</v>
      </c>
    </row>
    <row r="18" spans="1:4" x14ac:dyDescent="0.35">
      <c r="A18" s="88">
        <f t="shared" si="0"/>
        <v>16</v>
      </c>
      <c r="B18" s="20" t="s">
        <v>1</v>
      </c>
      <c r="C18" s="50"/>
      <c r="D18" s="75"/>
    </row>
    <row r="19" spans="1:4" ht="43.5" x14ac:dyDescent="0.35">
      <c r="A19" s="93">
        <f t="shared" si="0"/>
        <v>17</v>
      </c>
      <c r="B19" s="18" t="s">
        <v>323</v>
      </c>
      <c r="C19" s="6" t="s">
        <v>324</v>
      </c>
      <c r="D19" s="54" t="s">
        <v>76</v>
      </c>
    </row>
    <row r="20" spans="1:4" ht="43.5" x14ac:dyDescent="0.35">
      <c r="A20" s="93">
        <f t="shared" si="0"/>
        <v>18</v>
      </c>
      <c r="B20" s="7" t="s">
        <v>363</v>
      </c>
      <c r="C20" s="7" t="s">
        <v>327</v>
      </c>
      <c r="D20" s="15" t="s">
        <v>76</v>
      </c>
    </row>
    <row r="21" spans="1:4" x14ac:dyDescent="0.35">
      <c r="A21" s="91">
        <f t="shared" si="0"/>
        <v>19</v>
      </c>
      <c r="B21" s="73" t="s">
        <v>225</v>
      </c>
      <c r="C21" s="17"/>
      <c r="D21" s="13"/>
    </row>
    <row r="22" spans="1:4" x14ac:dyDescent="0.35">
      <c r="A22" s="94">
        <f t="shared" si="0"/>
        <v>20</v>
      </c>
      <c r="B22" s="54" t="s">
        <v>115</v>
      </c>
      <c r="C22" s="74"/>
      <c r="D22" s="9" t="s">
        <v>77</v>
      </c>
    </row>
    <row r="23" spans="1:4" x14ac:dyDescent="0.35">
      <c r="A23" s="94">
        <f t="shared" si="0"/>
        <v>21</v>
      </c>
      <c r="B23" s="54" t="s">
        <v>116</v>
      </c>
      <c r="C23" s="54"/>
      <c r="D23" s="9" t="s">
        <v>77</v>
      </c>
    </row>
  </sheetData>
  <sheetProtection algorithmName="SHA-512" hashValue="/KwHS+HOCVBxk22vCNTAuDVg6u6j9pPHaGl75GFcQOpIxN6tbO9VRXHcgmQItIG3AwW/SSnJ4yOLgtLiKU42iw==" saltValue="M6MD3SSlYY+pEraNGJjDwQ==" spinCount="100000" sheet="1" objects="1" scenarios="1"/>
  <autoFilter ref="A2:D2" xr:uid="{9134020E-8737-4BF4-ADCE-84A54FD7D1BE}"/>
  <mergeCells count="1">
    <mergeCell ref="A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Voertuig eisen generiek</vt:lpstr>
      <vt:lpstr>Cat. 1</vt:lpstr>
      <vt:lpstr>Cat. 2</vt:lpstr>
      <vt:lpstr>Cat. 3</vt:lpstr>
      <vt:lpstr>Cat. 4</vt:lpstr>
      <vt:lpstr>Cat. 5</vt:lpstr>
      <vt:lpstr>Cat. 6</vt:lpstr>
      <vt:lpstr>Cat. 7</vt:lpstr>
    </vt:vector>
  </TitlesOfParts>
  <Company>Gemeente Purmerend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 R. de (Raymond)</dc:creator>
  <cp:lastModifiedBy>Glenn Meijndershagen</cp:lastModifiedBy>
  <cp:lastPrinted>2025-08-07T07:09:09Z</cp:lastPrinted>
  <dcterms:created xsi:type="dcterms:W3CDTF">2025-06-03T11:09:21Z</dcterms:created>
  <dcterms:modified xsi:type="dcterms:W3CDTF">2025-12-29T15:16:12Z</dcterms:modified>
</cp:coreProperties>
</file>