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visscher 1/Desktop/AAV Rietplas /Arcade/Schoolmiddelen/2025/def/"/>
    </mc:Choice>
  </mc:AlternateContent>
  <xr:revisionPtr revIDLastSave="0" documentId="13_ncr:1_{123F4450-3B8C-7849-B798-B65B231A9EF8}" xr6:coauthVersionLast="36" xr6:coauthVersionMax="36" xr10:uidLastSave="{00000000-0000-0000-0000-000000000000}"/>
  <bookViews>
    <workbookView xWindow="1580" yWindow="500" windowWidth="20580" windowHeight="15920" xr2:uid="{00000000-000D-0000-FFFF-FFFF00000000}"/>
  </bookViews>
  <sheets>
    <sheet name="Lijst Kernassortiment 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09" i="1"/>
  <c r="J28" i="1" l="1"/>
  <c r="J33" i="1"/>
  <c r="J43" i="1"/>
  <c r="J69" i="1"/>
  <c r="J88" i="1"/>
  <c r="J102" i="1"/>
  <c r="J118" i="1"/>
  <c r="J139" i="1"/>
  <c r="J151" i="1"/>
  <c r="J178" i="1"/>
  <c r="J187" i="1"/>
  <c r="J182" i="1"/>
  <c r="J183" i="1"/>
  <c r="J184" i="1"/>
  <c r="J185" i="1"/>
  <c r="J186" i="1"/>
  <c r="J181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54" i="1"/>
  <c r="J143" i="1"/>
  <c r="J144" i="1"/>
  <c r="J145" i="1"/>
  <c r="J146" i="1"/>
  <c r="J147" i="1"/>
  <c r="J148" i="1"/>
  <c r="J149" i="1"/>
  <c r="J150" i="1"/>
  <c r="J142" i="1"/>
  <c r="J134" i="1"/>
  <c r="J135" i="1"/>
  <c r="J136" i="1"/>
  <c r="J137" i="1"/>
  <c r="J138" i="1"/>
  <c r="J133" i="1"/>
  <c r="J121" i="1"/>
  <c r="J122" i="1"/>
  <c r="J123" i="1"/>
  <c r="J124" i="1"/>
  <c r="J125" i="1"/>
  <c r="J126" i="1"/>
  <c r="J127" i="1"/>
  <c r="J128" i="1"/>
  <c r="J129" i="1"/>
  <c r="J130" i="1"/>
  <c r="J106" i="1"/>
  <c r="J107" i="1"/>
  <c r="J108" i="1"/>
  <c r="J110" i="1"/>
  <c r="J111" i="1"/>
  <c r="J112" i="1"/>
  <c r="J113" i="1"/>
  <c r="J114" i="1"/>
  <c r="J115" i="1"/>
  <c r="J116" i="1"/>
  <c r="J117" i="1"/>
  <c r="J105" i="1"/>
  <c r="J92" i="1"/>
  <c r="J93" i="1"/>
  <c r="J94" i="1"/>
  <c r="J95" i="1"/>
  <c r="J96" i="1"/>
  <c r="J97" i="1"/>
  <c r="J98" i="1"/>
  <c r="J99" i="1"/>
  <c r="J100" i="1"/>
  <c r="J101" i="1"/>
  <c r="J91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72" i="1"/>
  <c r="J62" i="1"/>
  <c r="J63" i="1"/>
  <c r="J64" i="1"/>
  <c r="J65" i="1"/>
  <c r="J66" i="1"/>
  <c r="J67" i="1"/>
  <c r="J68" i="1"/>
  <c r="J61" i="1"/>
  <c r="J47" i="1"/>
  <c r="J48" i="1"/>
  <c r="J49" i="1"/>
  <c r="J50" i="1"/>
  <c r="J51" i="1"/>
  <c r="J52" i="1"/>
  <c r="J53" i="1"/>
  <c r="J54" i="1"/>
  <c r="J55" i="1"/>
  <c r="J56" i="1"/>
  <c r="J57" i="1"/>
  <c r="J58" i="1"/>
  <c r="J46" i="1"/>
  <c r="J42" i="1"/>
  <c r="J37" i="1"/>
  <c r="J38" i="1"/>
  <c r="J39" i="1"/>
  <c r="J40" i="1"/>
  <c r="J190" i="1" s="1"/>
  <c r="J41" i="1"/>
  <c r="J36" i="1"/>
  <c r="J32" i="1"/>
  <c r="J31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9" i="1"/>
</calcChain>
</file>

<file path=xl/sharedStrings.xml><?xml version="1.0" encoding="utf-8"?>
<sst xmlns="http://schemas.openxmlformats.org/spreadsheetml/2006/main" count="275" uniqueCount="196">
  <si>
    <t>Aantal</t>
  </si>
  <si>
    <t>A</t>
  </si>
  <si>
    <t>Administratie</t>
  </si>
  <si>
    <t>Correctiepen met vloeibare correctielak, met een rollerballsysteem in de pen om nauwkeurig te doseren</t>
  </si>
  <si>
    <t>Correctievloeistof 20ml ±10% met kwastje aan draaidop</t>
  </si>
  <si>
    <t>Lamineerhoezen, formaat A4, 80 micron ±10%, per 100 stuks</t>
  </si>
  <si>
    <t>Lamineerhoezen, formaat A5, 125 micron ±10%, per 100 stuks</t>
  </si>
  <si>
    <t>Nietjes, formaat 24/6, per 1000 stuks in doos</t>
  </si>
  <si>
    <t>Plakband, transparant, rol formaat 15mm x 10m ±10%, 10 stuks</t>
  </si>
  <si>
    <t>Plakband, transparant, rol formaat 15mm x 33m ±10%, 10 stuks</t>
  </si>
  <si>
    <t>Tekstmarkeerstift, kunstof houder in schrijfkleur, fluorecerende gele inkt, acrylpunt</t>
  </si>
  <si>
    <t>Elastiekjes, doos a 100 gram ±10%  Formaat: 10 cm x 1,5 mm Afmetingen zijn dubbel en plat gemeten (l x b).</t>
  </si>
  <si>
    <t>Elastiekjes, doos a 100 gram ±10%  Formaat: 12 cm x 8 mm Afmetingen zijn dubbel en plat gemeten (l x b).</t>
  </si>
  <si>
    <t>B</t>
  </si>
  <si>
    <t>Bureau accessoires</t>
  </si>
  <si>
    <t>Perforator 4-gaats, capaciteit 25 vel, met aanlegstrip.</t>
  </si>
  <si>
    <t>C</t>
  </si>
  <si>
    <t xml:space="preserve">Akte envelop wit / geel, 156 x 220 mm ± 5% per 500 stuks </t>
  </si>
  <si>
    <t xml:space="preserve">Akte envelop wit / geel, 162 x 229 mm ± 5% per 500 stuks </t>
  </si>
  <si>
    <t xml:space="preserve">Akte envelop wit / geel, 170 x 250 mm ± 5% per 500 stuks </t>
  </si>
  <si>
    <t>D</t>
  </si>
  <si>
    <t>Opbergen/archiveren</t>
  </si>
  <si>
    <t>Ringband, 23-rings metalen ringmechaniek met een hoogte van 25 mm, formaat 26x31 cm ±10% meerdere kleuren leverbaar</t>
  </si>
  <si>
    <t>Ringband; A5 (17-rings mechaniek) Formaat: 215 x 165 mm (b x l). ±10% meerdere kleuren leverbaar</t>
  </si>
  <si>
    <t>Kunststof ordner : Din A4 - rugbreedte 50 mm, Materiaal: buitenzijde en rug van PO-folie. Uitvoering: duimgat en vergendelingssleuven in de rug, verstevigd met een metalen band. Voorzien van een rugetiket. In meerdere kleuren leverbaar</t>
  </si>
  <si>
    <t>Snelhechter, voor A4 formaat, vervaardigd van plastic folie, leverbaar in diverse kleuren, per 10</t>
  </si>
  <si>
    <t xml:space="preserve">Tabbladen, 23 rings, karton, set 5-delig in 5 kleuren, met verspringende uitsparingen aan de rechtkant </t>
  </si>
  <si>
    <t>Tabbladen, 23 rings, plastic (PP), set 10-delig, met verspringende uitsparingen aan de rechtkant met daarop opdruk 1 t/m 10</t>
  </si>
  <si>
    <t>Zichtmappen transparant één lange en één korte zijde open )L model', met duimgreep aan lange zijde, A4 formaat per 10 stuks</t>
  </si>
  <si>
    <t>E</t>
  </si>
  <si>
    <t>Bordmaterialen</t>
  </si>
  <si>
    <t>Bordspons, viscose, rechthoekig, groot model, Formaat: 16 x 12 x 6 cm ±20%</t>
  </si>
  <si>
    <t>Bordwisser; vilt met (ver)harde greep; 13 x 5 x 3,5 cm. ±25%</t>
  </si>
  <si>
    <t>Bordwisser; whitebord; magnetisch;   160 x 70 x 50 mm ±20%</t>
  </si>
  <si>
    <t>Bordwisserpapier voor whitebordwissers.   230 x 170 x 35 mm ±20%; 100 vel</t>
  </si>
  <si>
    <t>Whiteboard reinigingsspray, per flacon a 250 ml</t>
  </si>
  <si>
    <t>Viltstift voor whiteboard. Kunststof houder met dop in de schrijfkleur. Op alcoholbasis en xyleenvrij.
Schrijfdikte ± 2 mm.</t>
  </si>
  <si>
    <t>F</t>
  </si>
  <si>
    <t>Cahiers/schriften</t>
  </si>
  <si>
    <t>G</t>
  </si>
  <si>
    <t>Schrijfbenodigdheden</t>
  </si>
  <si>
    <t>Ballpoint blauw-schrijvend, met schrijfkleurindicatie, houder met clip, klik model met drukknop</t>
  </si>
  <si>
    <t>Ballpoint groen (of rood / of zwart)-schrijvend, met schrijfkleurindicatie, houder met clip, klik model met drukknop</t>
  </si>
  <si>
    <t>Fineliner/Fineschrijver, blauw-schrijvend, schrijfkleurindicatie op dop en pen, dop met clip, nylon punt</t>
  </si>
  <si>
    <t>Fineliner/Fineschrijver, groen of rood of zwart-schrijvend, schrijfkleurindicatie op dop en pen, dop met clip, nylon punt</t>
  </si>
  <si>
    <t>Marker/markeerstift, viltstift met ronde punt, schrijfdikte 1- 3 mm, dop in de schrijfkleur, geel (alle kleuren leverbaar)</t>
  </si>
  <si>
    <t>Rollerpen, blauw-schrijvend, navulbaar met standaard vulpeninktpatronen, met schrijfkleurindicatie blauw, uitgevoerd met een dop met clip, levensduur van het voorstukje an de punt ± 8- 10 vullingen</t>
  </si>
  <si>
    <t>Rollerpen, rood-schrijvend, navulbaar met standaard vulpeninktpatronen, met schrijfkleurindicatie rood, uitgevoerd met een dop met clip, levensduur van het voorstukje an de punt ± 8- 10 vullingen</t>
  </si>
  <si>
    <t xml:space="preserve">Vulpeninktpatronen, universeel, blauw, schrijflengte van 1 patroon ongeveer 500 meter, doos a 1000 stuks </t>
  </si>
  <si>
    <t>Gelpen, inkt op waterbasis in kleur zilver en goud</t>
  </si>
  <si>
    <t>Gelpen, inkt op waterbasis in alle gangbare kleuren leverbaar</t>
  </si>
  <si>
    <t>H</t>
  </si>
  <si>
    <t>Tekenbenodighdheden</t>
  </si>
  <si>
    <t>Kleurpotloden, driekantige vorm, dikte van de sift 4-5 mm ±10%, lengte stift 18 cm ±10%, (per kleur) in dozijn</t>
  </si>
  <si>
    <t>Kleurpotloden, driekantige vorm, dikte van de sift 4-5 mm ±10%, lengte stift 18 cm ±10%, per 12 kleuren assorti</t>
  </si>
  <si>
    <t>Kleurpotloden, zeskantige vorm, dikte van de sift 3-4 mm ±10%, lengte stift 18 cm ±10%, (per kleur) in dozijn</t>
  </si>
  <si>
    <t>Kleurpotloden, zeskantige vorm, dikte van de sift 3-4 mm ±10%, lengte stift 18 cm ±10%, per 12 kleuren assorti</t>
  </si>
  <si>
    <t xml:space="preserve">Viltstiften, dikke ronde stiften, puntdikte 3-6mm, set met minimaal 10 kleuren assorti </t>
  </si>
  <si>
    <t xml:space="preserve">Viltstiften, driekantig model, set met minimaal 10 kleuren assorti </t>
  </si>
  <si>
    <t>Viltstiften, puntdike 2-3 mm, set met minimaal 10 kleuren assortiment</t>
  </si>
  <si>
    <t>I</t>
  </si>
  <si>
    <t>Verf</t>
  </si>
  <si>
    <t>Vingerverf, set 8 potten, in assortiment van 8 kleuren, 250-350 ml per pot</t>
  </si>
  <si>
    <t>J</t>
  </si>
  <si>
    <t>Scharen</t>
  </si>
  <si>
    <t>Schaar, gehard staal vernikkeld, formaat 10 cm ±10%, stomp, linkshandig</t>
  </si>
  <si>
    <t>Schaar, gehard staal vernikkeld, formaat 10 cm ±10%, stomp, rechtshandig</t>
  </si>
  <si>
    <t>Schaar, gehard staal vernikkeld, formaat 15 cm ±10%, spits, linkshandig</t>
  </si>
  <si>
    <t>Schaar, gehard staal vernikkeld, formaat 15 cm ±10%, spits, rechtshandig</t>
  </si>
  <si>
    <t>Schaar, knutsel, lichtgewicht model van roestwerend staal. Kunststof ogen en greep. Lengte: 13  cm ±10%, stompe punten.</t>
  </si>
  <si>
    <t>Schaar, knutsel, lichtgewicht model van roestwerend staal. Kunststof ogen en greep. Lengte: 15  cm ±10%, stompe punten.</t>
  </si>
  <si>
    <t>Schaar, knutsel, lichtgewicht model van roestwerend staal. Kunststof ogen en greep. Lengte: 18  cm ±10%, stompe punten.</t>
  </si>
  <si>
    <t>K</t>
  </si>
  <si>
    <t>Lijm en Kleefstoffen</t>
  </si>
  <si>
    <t>Lijm, heldere acrylaat-lijm op waterbasis, voor het lijmen van papier, karton, vilt, kurk, hout, tempex, steen, keramiek, glas en diverse kunsstoffen, per drum a 1000ml ±10%</t>
  </si>
  <si>
    <t>Lijm, heldere acrylaat-lijm op waterbasis, voor het lijmen van papier, karton, vilt, kurk, hout, tempex, steen, keramiek, glas en diverse kunsstoffen, a 100ml ±10%</t>
  </si>
  <si>
    <t>Lijm, heldere acrylaat-lijm op waterbasis, voor het lijmen van papier, karton, vilt, kurk, hout, tempex, steen, keramiek, glas en diverse kunsstoffen, per drum a 5000ml ±10%</t>
  </si>
  <si>
    <t>Lijm, ledige lijmflacons a 100 ml ±15%</t>
  </si>
  <si>
    <t>Lijm, transparante sneldrogende, vochtbestendige lijm, met zeer grote kleefkracht, voor het lijmen van papier, karton, foto's e.d., per flacon a 100 ml ±15%</t>
  </si>
  <si>
    <t>Lijm, transparante sneldrogende, vochtbestendige lijm, met zeer grote kleefkracht, voor het lijmen van papier, karton, foto's e.d., per flacon a 1000 ml ±10%</t>
  </si>
  <si>
    <t>Lijmpoeder, cellulose kleefstof in poedervorm voor het plakken van papier en voor papier-maché, per pak a 500 gram ±10%</t>
  </si>
  <si>
    <t>L</t>
  </si>
  <si>
    <t>Papier en karton</t>
  </si>
  <si>
    <t>Cellofaanpapier, transparant, breedte 70cm ±10% per meter</t>
  </si>
  <si>
    <t>Crêpepapier in vele kleuren leverbaar, vouw 250x50 cm ±10%</t>
  </si>
  <si>
    <t>Pergamijnpapier/ vliegerpapier, formaat 50x70 cm ±10% in assortiment van minimaal 10 kleuren, per 100 vel</t>
  </si>
  <si>
    <t>Vouwbladen, 120 grams ±10% formaat 16x16 cm, per 480 vel in assortiment van minimaal 4 kleuren</t>
  </si>
  <si>
    <t>Vouwbladen, 120 grams ±10% formaat 20x20 cm, per 480 vel in assortiment van minimaal 4 kleuren</t>
  </si>
  <si>
    <t>M</t>
  </si>
  <si>
    <t>Overig</t>
  </si>
  <si>
    <t>Oefenklei, Hollandse, vrij van verontreinigingen per 10 kg</t>
  </si>
  <si>
    <t>Splitpennen, Verkoperde splitpennen met ronde knop. lengte 25 mm ±10% Doos à 100 stuks.</t>
  </si>
  <si>
    <t>Papier/enveloppen</t>
  </si>
  <si>
    <t>Schrijfblok A5 Tweezijdig Gelinieerd 65 grams houtvrij papier  ±10%. Kopgeniet, met scheurperforatie. Blok à 100 vel.  ±10%</t>
  </si>
  <si>
    <t>Plakband tafelafroller klein. Voor rollen plakband tot 33 meter ±10%  met een breedte van max. 25 mm. Met metalen snijrand en antislipstrip</t>
  </si>
  <si>
    <t>Naam Inschrijver:</t>
  </si>
  <si>
    <r>
      <t xml:space="preserve">Artikelnummer </t>
    </r>
    <r>
      <rPr>
        <sz val="9"/>
        <color indexed="8"/>
        <rFont val="Arial"/>
        <family val="2"/>
      </rPr>
      <t>(zoals in catalogus van inschrijver aangegeven)</t>
    </r>
  </si>
  <si>
    <r>
      <t xml:space="preserve">Verpakking van het artikel  </t>
    </r>
    <r>
      <rPr>
        <sz val="9"/>
        <color indexed="8"/>
        <rFont val="Arial"/>
        <family val="2"/>
      </rPr>
      <t>(eenheid en aantal,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zoals in catalogus van inschrijver aangegeven)</t>
    </r>
  </si>
  <si>
    <r>
      <t xml:space="preserve">Prijs van het artikel </t>
    </r>
    <r>
      <rPr>
        <sz val="9"/>
        <color indexed="8"/>
        <rFont val="Arial"/>
        <family val="2"/>
      </rPr>
      <t>(volgens de verpakking van Kolom G)</t>
    </r>
  </si>
  <si>
    <r>
      <t xml:space="preserve">Prijs van het artikel </t>
    </r>
    <r>
      <rPr>
        <sz val="9"/>
        <color theme="1"/>
        <rFont val="Arial"/>
        <family val="2"/>
      </rPr>
      <t>(omgerekend naar de door Opdrachtgever gevraagde eenheid in Kolom C)</t>
    </r>
  </si>
  <si>
    <r>
      <t xml:space="preserve">Prijs Totaal                 </t>
    </r>
    <r>
      <rPr>
        <sz val="9"/>
        <color theme="1"/>
        <rFont val="Arial"/>
        <family val="2"/>
      </rPr>
      <t>(prijs uit Kolom I vermenigvuldigd met het aantal uit Kolom D)</t>
    </r>
  </si>
  <si>
    <r>
      <t xml:space="preserve">Omschrijving van het artikel                                       </t>
    </r>
    <r>
      <rPr>
        <sz val="9"/>
        <color indexed="8"/>
        <rFont val="Arial"/>
        <family val="2"/>
      </rPr>
      <t>(zoals in catalogus van inschrijver aangegeven)</t>
    </r>
  </si>
  <si>
    <t>Ecoline verf (in meer dan 6 kleuren leverbaar) per 1000 ml</t>
  </si>
  <si>
    <t>Tekenpapier gekleurd 120 grams ±10%, formaat 24 x 33 cm ±10%(kan in iedere kleur geleverd worden) per 100 vel</t>
  </si>
  <si>
    <t>Lijm, witte universele knutsellijm, o.a. geschikt voor papier, karton, hout, vilt, textiel, leer, enz. droogt transparantop, wateruitwasbaar, op waterbasis, gifvrij, per drum a 5000ml ±10%</t>
  </si>
  <si>
    <t xml:space="preserve">Dossiermap A4, karton, in verschillende kleuren leverbaar, met drie stofkleppen. Per 10 stuks </t>
  </si>
  <si>
    <t>Magneten ø 20 mm Gekleurd assortiment voor het bevestigen op een metalen ondergrond (bord) per 10 stuks.</t>
  </si>
  <si>
    <t>Kopieerpapier wit, 80 grams ±10%, houtvrij, formaat A4, per 500 vel</t>
  </si>
  <si>
    <t>Kunststof ordner : Din A4 - rugbreedte 75 mm, Materiaal: buitenzijde en rug van PO-folie. Uitvoering: duimgat en vergendelingssleuven in de rug, verstevigd met een metalen band. Voorzien van een rugetiket. In meerdere kleuren leverbaar</t>
  </si>
  <si>
    <t>Cahier/schrift, lijnen met voorlijn, 36 blz ±10%, formaat 210x 300 mm (bxh) ±10%, 80 grams wit papier, leverbaar met omslag in minimaal 2 verschillende motieven; per 25 verpakt</t>
  </si>
  <si>
    <r>
      <t xml:space="preserve">Omschrijving van het artikel                                                                                   </t>
    </r>
    <r>
      <rPr>
        <sz val="9"/>
        <color indexed="8"/>
        <rFont val="Arial"/>
        <family val="2"/>
      </rPr>
      <t>(zoals in catalogus van inschrijver aangegeven)</t>
    </r>
  </si>
  <si>
    <r>
      <t xml:space="preserve">Verpakking van het artikel                           </t>
    </r>
    <r>
      <rPr>
        <sz val="9"/>
        <color indexed="8"/>
        <rFont val="Arial"/>
        <family val="2"/>
      </rPr>
      <t>(eenheid en aantal,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zoals in catalogus van inschrijver aangegeven)</t>
    </r>
  </si>
  <si>
    <r>
      <t xml:space="preserve">Prijs Totaal                          </t>
    </r>
    <r>
      <rPr>
        <sz val="9"/>
        <color theme="1"/>
        <rFont val="Arial"/>
        <family val="2"/>
      </rPr>
      <t>(prijs uit Kolom I vermenigvuldigd met het aantal uit Kolom D)</t>
    </r>
  </si>
  <si>
    <r>
      <t xml:space="preserve">Prijs van het artikel             </t>
    </r>
    <r>
      <rPr>
        <sz val="9"/>
        <color theme="1"/>
        <rFont val="Arial"/>
        <family val="2"/>
      </rPr>
      <t>(omgerekend naar de door Opdrachtgever gevraagde eenheid in Kolom C)</t>
    </r>
  </si>
  <si>
    <r>
      <t xml:space="preserve">Artikelnummer                   </t>
    </r>
    <r>
      <rPr>
        <sz val="9"/>
        <color indexed="8"/>
        <rFont val="Arial"/>
        <family val="2"/>
      </rPr>
      <t>(zoals in catalogus van inschrijver aangegeven)</t>
    </r>
  </si>
  <si>
    <t>Bordkrijt, glasbordkrijt, gekleurd assorti, per gros lengte 80mm +/- 15% en diameter 10 mm +/- 15%</t>
  </si>
  <si>
    <t>Bordkrijt, glasbordkrijt, wit, per gros, lengte 80mm +/- 15% en diameter 10 mm +/- 15%</t>
  </si>
  <si>
    <t>Karton, eenzijdig gekleurd etalagekarton, 300 grams +30%, formaat 48x68 cm ±10% goud of zilver, per 10 vel</t>
  </si>
  <si>
    <t>Paperclips verzinkt, rond model, klein formaat 3 cm ±10% per 100 stuks</t>
  </si>
  <si>
    <t>Vulpen, driekantige grip van zacht materiaalt. Voor twee universele inktpatronen. F punt.</t>
  </si>
  <si>
    <t>Vulpen, driekantige grip van zacht materiaalt. Voor twee universele inktpatronen. M punt.</t>
  </si>
  <si>
    <t>Potloodslijper voor zeskantige potloden, metaal / aluminium</t>
  </si>
  <si>
    <t>Potloodslijper voor zeskantige potloden, kunststof</t>
  </si>
  <si>
    <t>Potloodslijper voor driekantige potloden, kunststof</t>
  </si>
  <si>
    <t>Plakstift voor papier en karton,  lijm is uitwasbaar en droogt transparant op. Oplosmiddelvrij. 20 gram ±10%,</t>
  </si>
  <si>
    <t>Plakstift voor papier en karton,  lijm is uitwasbaar en droogt transparant op. Oplosmiddelvrij. 40 gram ±10%,</t>
  </si>
  <si>
    <t>Vouwbladen, 120 grams ±10% formaat 16 cm rond, per 480 vel in assortiment van minimaal 4 kleuren</t>
  </si>
  <si>
    <t>Chenilledraad, geschikt voor buigen en vormen van draadfiguren verdeeld in 10 kleuren assorti, per 100 meter</t>
  </si>
  <si>
    <t>Paperclips verzinkt, rond model, klein formaat 5 cm ±10% per 100 stuks</t>
  </si>
  <si>
    <t>Lamineerhoezen, formaat A3, 125 micron ±10%, per 100 stuks</t>
  </si>
  <si>
    <t>Vouwbladen, 120 grams ±10% formaat 12x12 cm, per 480 vel in assortiment van minimaal 4 kleuren</t>
  </si>
  <si>
    <t>Vouwbladen, 60 grams ±10% formaat 12x12 cm, per 480 vel in assortiment van minimaal 4 kleuren</t>
  </si>
  <si>
    <t>Vouwbladen, 60 grams ±10% formaat 16x16 cm, per 480 vel in assortiment van minimaal 4 kleuren</t>
  </si>
  <si>
    <t>Vouwbladen, 60 grams ±10% formaat 20x20 cm, per 480 vel in assortiment van minimaal 4 kleuren</t>
  </si>
  <si>
    <t>Vouwbladen, 120 grams ±10% formaat 12 cm rond, per 480 vel in assortiment van minimaal 4 kleuren</t>
  </si>
  <si>
    <t>Vouwbladen, 120 grams ±10% formaat 8 cm rond, per 480 vel in assortiment van minimaal 4 kleuren</t>
  </si>
  <si>
    <t>Lamineerhoezen, formaat A6, 125 micron ±10%, per 100 stuks</t>
  </si>
  <si>
    <t>Kneedgum, gemakkelijk kneedbare gum, voor het raderen van potlood, vetvrije krijtsoorten en houtskool, verpakt in cellofaan, per 18 stuks</t>
  </si>
  <si>
    <t>Waterverfpenseel, no 2, haarlengte x haardiameter = 9 x 4 mm ±20%, gelakte steel met blikken huls, per dozijn</t>
  </si>
  <si>
    <t>Waterverfpenseel, no 6, haarlengte x haardiameter = 16 x 8 mm ±20%, gelakte steel met blikken huls, per dozijn</t>
  </si>
  <si>
    <t>Waterverfpenseel, no 12, haarlengte x haardiameter = 28 x 15 mm ±20%, gelakte steel met blikken huls, per dozijn</t>
  </si>
  <si>
    <t>Lyonse penselen met lange steel en ronde bus; Blank gelakte houten steel, voorzien van een naadloze aluminium platte of ronde bus met varkenshaar.Geschikt voor plakkaat- en olieverftechnieken. No. 6,per dozijn</t>
  </si>
  <si>
    <t>Lyonse penselen met lange steel en ronde bus; Blank gelakte houten steel, voorzien van een naadloze aluminium platte of ronde bus met varkenshaar.Geschikt voor plakkaat- en olieverftechnieken. No. 8,per dozijn</t>
  </si>
  <si>
    <t>Lyonse penselen met lange steel en ronde bus; Blank gelakte houten steel, voorzien van een naadloze aluminium platte of ronde bus met varkenshaar.Geschikt voor plakkaat- en olieverftechnieken. No. 10, per dozijn</t>
  </si>
  <si>
    <t>Karton, dubbelzijdig gekleurd, 300 grams ±10%, formaat 50x70 cm  ±10%, per 90 vel ±10%, in assortiment van minimaal 8 kleuren</t>
  </si>
  <si>
    <t>Tekenpapier gekleurd 120 grams ±10%, formaat 50 x 70 cm ±10%(kan in iedere kleur geleverd worden) per 25 vel</t>
  </si>
  <si>
    <t>Lyonse penselen met lange steel en ronde bus; Blank gelakte houten steel, voorzien van een naadloze aluminium platte of ronde bus met varkenshaar.Geschikt voor plakkaat- en olieverftechnieken. No. 12, per dozijn</t>
  </si>
  <si>
    <t>Splitpennen, Verkoperde splitpennen met ronde knop. lengte 17 mm ±10% Doos à 100 stuks.</t>
  </si>
  <si>
    <t>Liniaal, 30 cm plastic wit, voorzien van cm/mm-verdeling. Breedte 2,5 cm.±10%</t>
  </si>
  <si>
    <t>Liniaal, 30 cm hout met metalen inleg, voorzien van cm/mm-verdeling. Breedte 3,5 cm ±10%.</t>
  </si>
  <si>
    <t>Punaises, verkoperd 9 mm ±10% 100 stuks.</t>
  </si>
  <si>
    <t>Prikpen, 7cm ±15%. Klein model prikpen met kunststof handvat en dikke stompe punt.</t>
  </si>
  <si>
    <t>Schrijfblok A4 Tweezijdig Gelinieerd 65 grams houtvrij papier  ±10%. Kopgeniet, met scheurperforatie. Blok à 100 vel.  ±10%</t>
  </si>
  <si>
    <t>Kopieerpapier gekleurd, 80 grams ±10%, formaat A4, alle gangbare kleuren leverbaar, per 500 vel</t>
  </si>
  <si>
    <t>Kopieerpapier gekleurd, 80 grams ±10%, formaat A3, alle gangbare kleuren leverbaar, per 500 vel</t>
  </si>
  <si>
    <t>Nietjes, formaat 26/6, per 1000 stuks in doos</t>
  </si>
  <si>
    <t>Cahier/schrift, 24 lijnen met voorlijn, 36 blz ±10%, formaat 165 x 210 mm (bxh) ±10%, 80 grams wit papier, leverbaar met omslag in minimaal 4 verschillende motieven; per 25 verpakt</t>
  </si>
  <si>
    <t>Cahier/schrift, commerciaal 4x7,5mm met voorlijn, 36 blz ±10%, formaat 165 x 210 mm (bxh) ±10%, 80 grams wit papier, leverbaar met omslag in minimaal 4 verschillende motieven. Verpakt per 25</t>
  </si>
  <si>
    <t>Cahier/schrift, commerciaal 4x7,5 mm met voorlijn, 36 blz ±10%, formaat 165 x 140 mm (bxh) ±10%, 80 grams wit papier, leverbaar met omslag in minimaal 4 verschillende motieven. Verpakt per 25</t>
  </si>
  <si>
    <t>Cahier/schrift, linitatuur 4,5-3-4,5 mm met voorlijn, 36 blz ±10%, formaat 150x 175 mm (bxh) ±20%, 80 grams wit papier, leverbaar met omslag in minimaal 2 verschillende motieven; per 25 verpakt</t>
  </si>
  <si>
    <t>Cahier/schrift, linitatuur 5-2,5-5 mm met voorlijn, 36 blz ±10%, formaat 150x 175 mm (bxh) ±20%, 80 grams wit papier, leverbaar met omslag in minimaal 2 verschillende motieven; per 25 verpakt</t>
  </si>
  <si>
    <t>Cahier/schrift, linitatuur 6-3-6 mm met voorlijn, 36 blz ±10%, formaat 165x 210 mm (bxh) ±10%, 80 grams wit papier, leverbaar met omslag in minimaal 2 verschillende motieven; per 25 verpakt</t>
  </si>
  <si>
    <t>Cahier/schrift, linitatuur 6-4-6 mm met voorlijn, 36 blz ±10%, formaat 165x 210 mm (bxh) ±10%, 80 grams wit papier, leverbaar met omslag in minimaal 2 verschillende motieven; per 25 verpakt</t>
  </si>
  <si>
    <t>Cahier/schrift, blanco, 36 blz ±10%, formaat 165 x 210 mm (bxh) ±10%, 80 grams wit papier, leverbaar met omslag in minimaal 2 verschillende motieven; per 25 verpakt</t>
  </si>
  <si>
    <t>Cahier/schrift, één blad 24 lijnen met voorlijn en één blad balnco om en om, 36 blz ±10%, formaat 165 x 210 mm (bxh) ±10%, 80 grams wit papier, leverbaar met omslag in minimaal 2 verschillende motieven; per 25 verpakt</t>
  </si>
  <si>
    <t>Cahier/schrift, één blad 24 lijnen met voorlijn en één blad blanco om en om, 36 blz ±10%, formaat 210 x 300 mm (bxh) ±10%, 80 grams wit papier, leverbaar met omslag in minimaal 2 verschillende motieven; per 25 verpakt</t>
  </si>
  <si>
    <t>Cahier/schrift, lijnen met 2,5 mm schaduwlijun en voorlijn, 36 blz ±10%, formaat 150x 175 mm (bxh) ±20%, 80 grams wit papier, leverbaar met omslag in minimaal 2 verschillende motieven; per 25 verpakt</t>
  </si>
  <si>
    <t>Cahier/schrift, 7,5-5-7,5mm met voorlijn, 36 blz ±10%, formaat 165 x 140 mm (bxh) ±10%, 80 grams wit papier, leverbaar met omslag in minimaal 4 verschillende motieven. Verpakt per 25</t>
  </si>
  <si>
    <t>Cahier/schrift, ruit 10 mm, 36 blz ±10%, formaat 165x 210 mm (bxh) ±10%, 80 grams wit papier, leverbaar met omslag in minimaal 2 verschillende motieven; per 25 verpakt</t>
  </si>
  <si>
    <t>Cahier/schrift, ruit 5 mm, 36 blz ±10%, formaat 165x 210 mm (bxh) ±10%, 80 grams wit papier, leverbaar met omslag in minimaal 2 verschillende motieven; per 25 verpakt</t>
  </si>
  <si>
    <t>Tekenschrift, blanco wit papier, doorschoten met zijdevloei, 24 blz ±10% formaat 16 x 21 cm ±10% stevig kartonnen omslag per 25 verpakt</t>
  </si>
  <si>
    <t>Tekenschrift, blanco wit papier, doorschoten met zijdevloei, 24 blz ±10% formaat 24 x 32 cm ±10% stevig kartonnen omslag per 25 verpakt</t>
  </si>
  <si>
    <t>Plakband, sterk, watervast, verpakkingsplakband, rol formaat 5 cm x 66 m ±10%, per stuk</t>
  </si>
  <si>
    <t xml:space="preserve">Collegeblok A4 - 23 Rings 80 vel met spiraal tweezijdig gelinieerd 70 grams ±10% met perforatierand </t>
  </si>
  <si>
    <t xml:space="preserve">Akte envelop wit / geel, 229 x 324 mm ± 5% per 250 stuks </t>
  </si>
  <si>
    <t>Ringbandvulling, 23-rings, A4, 30-36 lijnen met voorlijn, 70 grams ±10% wit papier, per 150 vel</t>
  </si>
  <si>
    <t>Ringbandvulling, 23-rings, A4, ruit 10mm met voorlijn, 70 grams ±10% wit papier, per 150 vel</t>
  </si>
  <si>
    <t>Ringbandvulling, 17-rings, 25 lijnen &amp; voorlijn, 70 grams ±10% wit papier, per 150 vel</t>
  </si>
  <si>
    <t>Showtas / insteektassen PP A4 23 Rings -  A4 formaat per 10 stuks</t>
  </si>
  <si>
    <t>Potloden, zeskantige vorm, hardheidsgraad HB, gelakt, per dozijn</t>
  </si>
  <si>
    <t>Potloden, driekantige vorm, hardheidsgraad HB, gelakt, per dozijn</t>
  </si>
  <si>
    <t>Karton, dubbelzijdig gekleurd, 160 grams ±10%, formaat 50x70 cm  ±10%, per 120 vel  ±10% in assortiment van minimaal 8 kleuren</t>
  </si>
  <si>
    <t>Karton, dubbelzijdig gekleurd, 300 grams ±10%, formaat 50x70 cm  ±10%, per 25 vel, (alle kleuren leverbaar)</t>
  </si>
  <si>
    <t>Karton, dubbelzijdig gekleurd, 300 grams ±10%, formaat 50x70 cm  ±10%, per 25 vel, wit</t>
  </si>
  <si>
    <t>Karton, dubbelzijdig gekleurd, 300 grams ±10%, formaat 50x70 cm  ±10%, per 25 vel, zwart</t>
  </si>
  <si>
    <t>Karton, vlechtrepen/vlechtstroken, dubbelzijdig gekleurd, 120 grams ±10%, format 50 x 1 cm ±10% per 480 vel in assortiment van minimaal 10 kleuren</t>
  </si>
  <si>
    <t>Karton, vlechtrepen/vlechtstroken, dubbelzijdig gekleurd, 120 grams ±10%, format 50 x 1,5 cm ±10% per 480 vel in assortiment van minimaal 10 kleuren</t>
  </si>
  <si>
    <t>Karton, vlechtrepen/vlechtstroken, dubbelzijdig gekleurd, 120 grams ±10%, format 50 x 2 cm ±10% per 480 vel in assortiment van minimaal 10 kleuren</t>
  </si>
  <si>
    <t>Karton, vlechtrepen/vlechtstroken, dubbelzijdig gekleurd, 120 grams ±10%, format 50 x 4 cm ±10% per 480 vel in assortiment van minimaal 10 kleuren</t>
  </si>
  <si>
    <t>Tekenpapier wit, 160 gram ±10%, houtvrij 50x32 cm ±10% per 500 vel</t>
  </si>
  <si>
    <t>Gum 30x19x7mm ±10% - doos 60 stuks</t>
  </si>
  <si>
    <t>Kopieerpapier gekleurd, 120 grams ±10%, formaat A4, alle gangbare kleuren leverbaar, per 250 vel</t>
  </si>
  <si>
    <t>Plakkaatverf (in meer dan 10 kleuren leverbaar) per 1000 ml</t>
  </si>
  <si>
    <t>Perforator 23-gaats, zware 23-gaats perforator voor minimaal 15 vellen 80 grams papier ±10%.</t>
  </si>
  <si>
    <t xml:space="preserve">Bijlage F2. Prijsaspecten. Categorie IV. Schoolbenodigdheden </t>
  </si>
  <si>
    <t>Openbare Europese Aanbesteding Onderwijsstichtign Arcade - Levering Leermiddelen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</si>
</sst>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 &quot;€&quot;\ * #,##0.00_ ;_ &quot;€&quot;\ * \-#,##0.00_ ;_ &quot;€&quot;\ * &quot;-&quot;??_ ;_ @_ "/>
    <numFmt numFmtId="166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rgb="FF4A4A4A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3" borderId="4" xfId="0" applyFont="1" applyFill="1" applyBorder="1"/>
    <xf numFmtId="0" fontId="3" fillId="0" borderId="0" xfId="0" applyFont="1" applyFill="1" applyBorder="1"/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wrapText="1"/>
    </xf>
    <xf numFmtId="165" fontId="0" fillId="5" borderId="10" xfId="4" applyFont="1" applyFill="1" applyBorder="1"/>
    <xf numFmtId="165" fontId="0" fillId="5" borderId="13" xfId="4" applyFont="1" applyFill="1" applyBorder="1"/>
    <xf numFmtId="0" fontId="4" fillId="3" borderId="6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165" fontId="2" fillId="4" borderId="3" xfId="0" applyNumberFormat="1" applyFont="1" applyFill="1" applyBorder="1"/>
    <xf numFmtId="1" fontId="0" fillId="0" borderId="0" xfId="0" applyNumberFormat="1"/>
    <xf numFmtId="1" fontId="8" fillId="2" borderId="8" xfId="0" applyNumberFormat="1" applyFont="1" applyFill="1" applyBorder="1" applyAlignment="1">
      <alignment horizontal="left" wrapText="1"/>
    </xf>
    <xf numFmtId="1" fontId="2" fillId="0" borderId="0" xfId="0" applyNumberFormat="1" applyFont="1"/>
    <xf numFmtId="1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1" fontId="0" fillId="6" borderId="12" xfId="0" applyNumberFormat="1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3" fillId="6" borderId="5" xfId="0" applyFont="1" applyFill="1" applyBorder="1" applyProtection="1">
      <protection locked="0"/>
    </xf>
    <xf numFmtId="1" fontId="8" fillId="2" borderId="8" xfId="0" applyNumberFormat="1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vertical="top" wrapText="1"/>
    </xf>
    <xf numFmtId="1" fontId="0" fillId="6" borderId="14" xfId="0" applyNumberFormat="1" applyFill="1" applyBorder="1" applyProtection="1">
      <protection locked="0"/>
    </xf>
    <xf numFmtId="0" fontId="0" fillId="6" borderId="14" xfId="0" applyFill="1" applyBorder="1" applyProtection="1">
      <protection locked="0"/>
    </xf>
    <xf numFmtId="166" fontId="0" fillId="0" borderId="0" xfId="0" applyNumberFormat="1"/>
    <xf numFmtId="166" fontId="8" fillId="2" borderId="7" xfId="0" applyNumberFormat="1" applyFont="1" applyFill="1" applyBorder="1" applyAlignment="1">
      <alignment horizontal="left" vertical="top" wrapText="1"/>
    </xf>
    <xf numFmtId="166" fontId="4" fillId="3" borderId="7" xfId="0" applyNumberFormat="1" applyFont="1" applyFill="1" applyBorder="1" applyAlignment="1">
      <alignment horizontal="left" vertical="top" wrapText="1"/>
    </xf>
    <xf numFmtId="166" fontId="0" fillId="6" borderId="1" xfId="0" applyNumberFormat="1" applyFill="1" applyBorder="1" applyProtection="1">
      <protection locked="0"/>
    </xf>
    <xf numFmtId="166" fontId="0" fillId="6" borderId="14" xfId="0" applyNumberFormat="1" applyFill="1" applyBorder="1" applyProtection="1">
      <protection locked="0"/>
    </xf>
    <xf numFmtId="166" fontId="0" fillId="6" borderId="12" xfId="0" applyNumberFormat="1" applyFill="1" applyBorder="1" applyProtection="1">
      <protection locked="0"/>
    </xf>
    <xf numFmtId="166" fontId="8" fillId="2" borderId="7" xfId="0" applyNumberFormat="1" applyFont="1" applyFill="1" applyBorder="1" applyAlignment="1">
      <alignment horizontal="left" wrapText="1"/>
    </xf>
    <xf numFmtId="166" fontId="4" fillId="3" borderId="7" xfId="0" applyNumberFormat="1" applyFont="1" applyFill="1" applyBorder="1" applyAlignment="1">
      <alignment horizontal="left" wrapText="1"/>
    </xf>
    <xf numFmtId="166" fontId="2" fillId="0" borderId="0" xfId="0" applyNumberFormat="1" applyFont="1"/>
    <xf numFmtId="0" fontId="2" fillId="0" borderId="1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</cellXfs>
  <cellStyles count="57"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Standaard" xfId="0" builtinId="0"/>
    <cellStyle name="Standaard 2" xfId="3" xr:uid="{00000000-0005-0000-0000-000035000000}"/>
    <cellStyle name="Standaard 2 2" xfId="2" xr:uid="{00000000-0005-0000-0000-000036000000}"/>
    <cellStyle name="Valuta" xfId="4" builtinId="4"/>
    <cellStyle name="Valuta 2" xfId="1" xr:uid="{00000000-0005-0000-0000-00003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5"/>
  <sheetViews>
    <sheetView tabSelected="1" workbookViewId="0">
      <selection activeCell="D4" sqref="D4"/>
    </sheetView>
  </sheetViews>
  <sheetFormatPr baseColWidth="10" defaultColWidth="8.83203125" defaultRowHeight="15" x14ac:dyDescent="0.2"/>
  <cols>
    <col min="1" max="1" width="1.5" customWidth="1"/>
    <col min="2" max="2" width="4" customWidth="1"/>
    <col min="3" max="3" width="101.33203125" bestFit="1" customWidth="1"/>
    <col min="4" max="4" width="6.1640625" style="8" bestFit="1" customWidth="1"/>
    <col min="5" max="5" width="15.83203125" style="25" customWidth="1"/>
    <col min="6" max="6" width="55.5" bestFit="1" customWidth="1"/>
    <col min="7" max="7" width="21.1640625" customWidth="1"/>
    <col min="8" max="8" width="12.83203125" style="37" bestFit="1" customWidth="1"/>
    <col min="9" max="9" width="22.5" style="37" bestFit="1" customWidth="1"/>
    <col min="10" max="10" width="19.1640625" bestFit="1" customWidth="1"/>
  </cols>
  <sheetData>
    <row r="2" spans="1:10" x14ac:dyDescent="0.2">
      <c r="A2" s="1"/>
      <c r="B2" s="1"/>
      <c r="C2" s="12" t="s">
        <v>195</v>
      </c>
      <c r="D2" s="6"/>
    </row>
    <row r="3" spans="1:10" x14ac:dyDescent="0.2">
      <c r="A3" s="1"/>
      <c r="B3" s="1"/>
      <c r="C3" s="12" t="s">
        <v>194</v>
      </c>
      <c r="D3" s="6"/>
    </row>
    <row r="4" spans="1:10" ht="16" thickBot="1" x14ac:dyDescent="0.25">
      <c r="A4" s="1"/>
      <c r="B4" s="1"/>
      <c r="C4" s="2"/>
      <c r="D4" s="6"/>
    </row>
    <row r="5" spans="1:10" ht="25" customHeight="1" x14ac:dyDescent="0.2">
      <c r="A5" s="1"/>
      <c r="B5" s="1"/>
      <c r="C5" s="13" t="s">
        <v>95</v>
      </c>
      <c r="D5" s="6"/>
    </row>
    <row r="6" spans="1:10" ht="25" customHeight="1" thickBot="1" x14ac:dyDescent="0.25">
      <c r="A6" s="1"/>
      <c r="B6" s="1"/>
      <c r="C6" s="32"/>
      <c r="D6" s="7"/>
    </row>
    <row r="7" spans="1:10" ht="25" customHeight="1" thickBot="1" x14ac:dyDescent="0.25">
      <c r="A7" s="1"/>
      <c r="B7" s="1"/>
      <c r="C7" s="14"/>
      <c r="D7" s="7"/>
    </row>
    <row r="8" spans="1:10" ht="52" x14ac:dyDescent="0.2">
      <c r="A8" s="1"/>
      <c r="B8" s="15" t="s">
        <v>1</v>
      </c>
      <c r="C8" s="16" t="s">
        <v>2</v>
      </c>
      <c r="D8" s="16" t="s">
        <v>0</v>
      </c>
      <c r="E8" s="33" t="s">
        <v>114</v>
      </c>
      <c r="F8" s="17" t="s">
        <v>110</v>
      </c>
      <c r="G8" s="17" t="s">
        <v>111</v>
      </c>
      <c r="H8" s="38" t="s">
        <v>98</v>
      </c>
      <c r="I8" s="39" t="s">
        <v>113</v>
      </c>
      <c r="J8" s="34" t="s">
        <v>112</v>
      </c>
    </row>
    <row r="9" spans="1:10" ht="25" customHeight="1" x14ac:dyDescent="0.2">
      <c r="A9" s="1"/>
      <c r="B9" s="52">
        <v>1</v>
      </c>
      <c r="C9" s="47" t="s">
        <v>3</v>
      </c>
      <c r="D9" s="49">
        <v>15</v>
      </c>
      <c r="E9" s="28"/>
      <c r="F9" s="29"/>
      <c r="G9" s="29"/>
      <c r="H9" s="40"/>
      <c r="I9" s="40"/>
      <c r="J9" s="20">
        <f>D9*I9</f>
        <v>0</v>
      </c>
    </row>
    <row r="10" spans="1:10" ht="25" customHeight="1" x14ac:dyDescent="0.2">
      <c r="A10" s="1"/>
      <c r="B10" s="52">
        <v>2</v>
      </c>
      <c r="C10" s="47" t="s">
        <v>4</v>
      </c>
      <c r="D10" s="49">
        <v>25</v>
      </c>
      <c r="E10" s="28"/>
      <c r="F10" s="29"/>
      <c r="G10" s="29"/>
      <c r="H10" s="40"/>
      <c r="I10" s="40"/>
      <c r="J10" s="20">
        <f t="shared" ref="J10:J27" si="0">D10*I10</f>
        <v>0</v>
      </c>
    </row>
    <row r="11" spans="1:10" ht="25" customHeight="1" x14ac:dyDescent="0.2">
      <c r="A11" s="1"/>
      <c r="B11" s="52">
        <v>3</v>
      </c>
      <c r="C11" s="47" t="s">
        <v>136</v>
      </c>
      <c r="D11" s="49">
        <v>2</v>
      </c>
      <c r="E11" s="28"/>
      <c r="F11" s="29"/>
      <c r="G11" s="29"/>
      <c r="H11" s="40"/>
      <c r="I11" s="40"/>
      <c r="J11" s="20">
        <f t="shared" si="0"/>
        <v>0</v>
      </c>
    </row>
    <row r="12" spans="1:10" ht="25" customHeight="1" x14ac:dyDescent="0.2">
      <c r="A12" s="1"/>
      <c r="B12" s="52">
        <v>4</v>
      </c>
      <c r="C12" s="47" t="s">
        <v>5</v>
      </c>
      <c r="D12" s="49">
        <v>2</v>
      </c>
      <c r="E12" s="28"/>
      <c r="F12" s="29"/>
      <c r="G12" s="29"/>
      <c r="H12" s="40"/>
      <c r="I12" s="40"/>
      <c r="J12" s="20">
        <f t="shared" si="0"/>
        <v>0</v>
      </c>
    </row>
    <row r="13" spans="1:10" ht="25" customHeight="1" x14ac:dyDescent="0.2">
      <c r="A13" s="1"/>
      <c r="B13" s="52">
        <v>5</v>
      </c>
      <c r="C13" s="47" t="s">
        <v>6</v>
      </c>
      <c r="D13" s="49">
        <v>3</v>
      </c>
      <c r="E13" s="28"/>
      <c r="F13" s="29"/>
      <c r="G13" s="29"/>
      <c r="H13" s="40"/>
      <c r="I13" s="40"/>
      <c r="J13" s="20">
        <f t="shared" si="0"/>
        <v>0</v>
      </c>
    </row>
    <row r="14" spans="1:10" ht="25" customHeight="1" x14ac:dyDescent="0.2">
      <c r="A14" s="1"/>
      <c r="B14" s="52">
        <v>6</v>
      </c>
      <c r="C14" s="47" t="s">
        <v>129</v>
      </c>
      <c r="D14" s="49">
        <v>1</v>
      </c>
      <c r="E14" s="28"/>
      <c r="F14" s="29"/>
      <c r="G14" s="29"/>
      <c r="H14" s="40"/>
      <c r="I14" s="40"/>
      <c r="J14" s="20">
        <f t="shared" si="0"/>
        <v>0</v>
      </c>
    </row>
    <row r="15" spans="1:10" ht="25" customHeight="1" x14ac:dyDescent="0.2">
      <c r="A15" s="1"/>
      <c r="B15" s="52">
        <v>7</v>
      </c>
      <c r="C15" s="47" t="s">
        <v>7</v>
      </c>
      <c r="D15" s="49">
        <v>10</v>
      </c>
      <c r="E15" s="28"/>
      <c r="F15" s="29"/>
      <c r="G15" s="29"/>
      <c r="H15" s="40"/>
      <c r="I15" s="40"/>
      <c r="J15" s="20">
        <f t="shared" si="0"/>
        <v>0</v>
      </c>
    </row>
    <row r="16" spans="1:10" ht="25" customHeight="1" x14ac:dyDescent="0.2">
      <c r="A16" s="1"/>
      <c r="B16" s="52">
        <v>8</v>
      </c>
      <c r="C16" s="47" t="s">
        <v>155</v>
      </c>
      <c r="D16" s="49">
        <v>5</v>
      </c>
      <c r="E16" s="28"/>
      <c r="F16" s="29"/>
      <c r="G16" s="29"/>
      <c r="H16" s="40"/>
      <c r="I16" s="40"/>
      <c r="J16" s="20">
        <f t="shared" si="0"/>
        <v>0</v>
      </c>
    </row>
    <row r="17" spans="1:10" ht="25" customHeight="1" x14ac:dyDescent="0.2">
      <c r="A17" s="1"/>
      <c r="B17" s="52">
        <v>9</v>
      </c>
      <c r="C17" s="47" t="s">
        <v>172</v>
      </c>
      <c r="D17" s="49">
        <v>10</v>
      </c>
      <c r="E17" s="28"/>
      <c r="F17" s="29"/>
      <c r="G17" s="29"/>
      <c r="H17" s="40"/>
      <c r="I17" s="40"/>
      <c r="J17" s="20">
        <f t="shared" si="0"/>
        <v>0</v>
      </c>
    </row>
    <row r="18" spans="1:10" ht="25" customHeight="1" x14ac:dyDescent="0.2">
      <c r="A18" s="1"/>
      <c r="B18" s="52">
        <v>10</v>
      </c>
      <c r="C18" s="47" t="s">
        <v>8</v>
      </c>
      <c r="D18" s="49">
        <v>10</v>
      </c>
      <c r="E18" s="28"/>
      <c r="F18" s="29"/>
      <c r="G18" s="29"/>
      <c r="H18" s="40"/>
      <c r="I18" s="40"/>
      <c r="J18" s="20">
        <f t="shared" si="0"/>
        <v>0</v>
      </c>
    </row>
    <row r="19" spans="1:10" ht="25" customHeight="1" x14ac:dyDescent="0.2">
      <c r="A19" s="1"/>
      <c r="B19" s="52">
        <v>11</v>
      </c>
      <c r="C19" s="47" t="s">
        <v>9</v>
      </c>
      <c r="D19" s="49">
        <v>15</v>
      </c>
      <c r="E19" s="28"/>
      <c r="F19" s="29"/>
      <c r="G19" s="29"/>
      <c r="H19" s="40"/>
      <c r="I19" s="40"/>
      <c r="J19" s="20">
        <f t="shared" si="0"/>
        <v>0</v>
      </c>
    </row>
    <row r="20" spans="1:10" ht="25" customHeight="1" x14ac:dyDescent="0.2">
      <c r="A20" s="1"/>
      <c r="B20" s="52">
        <v>12</v>
      </c>
      <c r="C20" s="47" t="s">
        <v>10</v>
      </c>
      <c r="D20" s="49">
        <v>35</v>
      </c>
      <c r="E20" s="28"/>
      <c r="F20" s="29"/>
      <c r="G20" s="29"/>
      <c r="H20" s="40"/>
      <c r="I20" s="40"/>
      <c r="J20" s="20">
        <f t="shared" si="0"/>
        <v>0</v>
      </c>
    </row>
    <row r="21" spans="1:10" ht="25" customHeight="1" x14ac:dyDescent="0.2">
      <c r="A21" s="1"/>
      <c r="B21" s="52">
        <v>13</v>
      </c>
      <c r="C21" s="47" t="s">
        <v>11</v>
      </c>
      <c r="D21" s="49">
        <v>20</v>
      </c>
      <c r="E21" s="28"/>
      <c r="F21" s="29"/>
      <c r="G21" s="29"/>
      <c r="H21" s="40"/>
      <c r="I21" s="40"/>
      <c r="J21" s="20">
        <f t="shared" si="0"/>
        <v>0</v>
      </c>
    </row>
    <row r="22" spans="1:10" ht="25" customHeight="1" x14ac:dyDescent="0.2">
      <c r="A22" s="1"/>
      <c r="B22" s="52">
        <v>14</v>
      </c>
      <c r="C22" s="47" t="s">
        <v>12</v>
      </c>
      <c r="D22" s="49">
        <v>10</v>
      </c>
      <c r="E22" s="28"/>
      <c r="F22" s="29"/>
      <c r="G22" s="29"/>
      <c r="H22" s="40"/>
      <c r="I22" s="40"/>
      <c r="J22" s="20">
        <f t="shared" si="0"/>
        <v>0</v>
      </c>
    </row>
    <row r="23" spans="1:10" ht="25" customHeight="1" x14ac:dyDescent="0.2">
      <c r="A23" s="1"/>
      <c r="B23" s="52">
        <v>15</v>
      </c>
      <c r="C23" s="47" t="s">
        <v>150</v>
      </c>
      <c r="D23" s="49">
        <v>10</v>
      </c>
      <c r="E23" s="28"/>
      <c r="F23" s="29"/>
      <c r="G23" s="29"/>
      <c r="H23" s="40"/>
      <c r="I23" s="40"/>
      <c r="J23" s="20">
        <f t="shared" si="0"/>
        <v>0</v>
      </c>
    </row>
    <row r="24" spans="1:10" ht="25" customHeight="1" x14ac:dyDescent="0.2">
      <c r="A24" s="1"/>
      <c r="B24" s="52">
        <v>16</v>
      </c>
      <c r="C24" s="47" t="s">
        <v>152</v>
      </c>
      <c r="D24" s="49">
        <v>20</v>
      </c>
      <c r="E24" s="28"/>
      <c r="F24" s="29"/>
      <c r="G24" s="29"/>
      <c r="H24" s="40"/>
      <c r="I24" s="40"/>
      <c r="J24" s="20">
        <f t="shared" si="0"/>
        <v>0</v>
      </c>
    </row>
    <row r="25" spans="1:10" ht="25" customHeight="1" x14ac:dyDescent="0.2">
      <c r="A25" s="1"/>
      <c r="B25" s="52">
        <v>17</v>
      </c>
      <c r="C25" s="47" t="s">
        <v>93</v>
      </c>
      <c r="D25" s="49">
        <v>10</v>
      </c>
      <c r="E25" s="28"/>
      <c r="F25" s="29"/>
      <c r="G25" s="29"/>
      <c r="H25" s="40"/>
      <c r="I25" s="40"/>
      <c r="J25" s="20">
        <f t="shared" si="0"/>
        <v>0</v>
      </c>
    </row>
    <row r="26" spans="1:10" ht="25" customHeight="1" x14ac:dyDescent="0.2">
      <c r="A26" s="1"/>
      <c r="B26" s="52">
        <v>18</v>
      </c>
      <c r="C26" s="54" t="s">
        <v>118</v>
      </c>
      <c r="D26" s="55">
        <v>10</v>
      </c>
      <c r="E26" s="35"/>
      <c r="F26" s="36"/>
      <c r="G26" s="36"/>
      <c r="H26" s="41"/>
      <c r="I26" s="41"/>
      <c r="J26" s="20">
        <f t="shared" si="0"/>
        <v>0</v>
      </c>
    </row>
    <row r="27" spans="1:10" ht="25" customHeight="1" x14ac:dyDescent="0.2">
      <c r="A27" s="1"/>
      <c r="B27" s="52">
        <v>19</v>
      </c>
      <c r="C27" s="54" t="s">
        <v>128</v>
      </c>
      <c r="D27" s="55">
        <v>10</v>
      </c>
      <c r="E27" s="35"/>
      <c r="F27" s="36"/>
      <c r="G27" s="36"/>
      <c r="H27" s="41"/>
      <c r="I27" s="41"/>
      <c r="J27" s="20">
        <f t="shared" si="0"/>
        <v>0</v>
      </c>
    </row>
    <row r="28" spans="1:10" ht="25" customHeight="1" thickBot="1" x14ac:dyDescent="0.25">
      <c r="A28" s="1"/>
      <c r="B28" s="56">
        <v>20</v>
      </c>
      <c r="C28" s="57" t="s">
        <v>173</v>
      </c>
      <c r="D28" s="51">
        <v>20</v>
      </c>
      <c r="E28" s="30"/>
      <c r="F28" s="31"/>
      <c r="G28" s="31"/>
      <c r="H28" s="42"/>
      <c r="I28" s="42"/>
      <c r="J28" s="21">
        <f>D28*I28</f>
        <v>0</v>
      </c>
    </row>
    <row r="29" spans="1:10" ht="25" customHeight="1" thickBot="1" x14ac:dyDescent="0.25">
      <c r="A29" s="1"/>
      <c r="B29" s="10"/>
      <c r="C29" s="3"/>
      <c r="D29" s="10"/>
    </row>
    <row r="30" spans="1:10" ht="53" x14ac:dyDescent="0.2">
      <c r="A30" s="2"/>
      <c r="B30" s="15" t="s">
        <v>13</v>
      </c>
      <c r="C30" s="16" t="s">
        <v>14</v>
      </c>
      <c r="D30" s="16" t="s">
        <v>0</v>
      </c>
      <c r="E30" s="26" t="s">
        <v>96</v>
      </c>
      <c r="F30" s="17" t="s">
        <v>101</v>
      </c>
      <c r="G30" s="18" t="s">
        <v>97</v>
      </c>
      <c r="H30" s="43" t="s">
        <v>98</v>
      </c>
      <c r="I30" s="44" t="s">
        <v>99</v>
      </c>
      <c r="J30" s="19" t="s">
        <v>100</v>
      </c>
    </row>
    <row r="31" spans="1:10" ht="25" customHeight="1" x14ac:dyDescent="0.2">
      <c r="A31" s="1"/>
      <c r="B31" s="48">
        <v>21</v>
      </c>
      <c r="C31" s="47" t="s">
        <v>193</v>
      </c>
      <c r="D31" s="49">
        <v>1</v>
      </c>
      <c r="E31" s="28"/>
      <c r="F31" s="29"/>
      <c r="G31" s="29"/>
      <c r="H31" s="40"/>
      <c r="I31" s="40"/>
      <c r="J31" s="20">
        <f>D31*I31</f>
        <v>0</v>
      </c>
    </row>
    <row r="32" spans="1:10" ht="25" customHeight="1" x14ac:dyDescent="0.2">
      <c r="A32" s="1"/>
      <c r="B32" s="48">
        <v>22</v>
      </c>
      <c r="C32" s="47" t="s">
        <v>15</v>
      </c>
      <c r="D32" s="49">
        <v>1</v>
      </c>
      <c r="E32" s="28"/>
      <c r="F32" s="29"/>
      <c r="G32" s="29"/>
      <c r="H32" s="40"/>
      <c r="I32" s="40"/>
      <c r="J32" s="20">
        <f t="shared" ref="J32" si="1">D32*I32</f>
        <v>0</v>
      </c>
    </row>
    <row r="33" spans="1:10" ht="25" customHeight="1" thickBot="1" x14ac:dyDescent="0.25">
      <c r="A33" s="1"/>
      <c r="B33" s="50">
        <v>23</v>
      </c>
      <c r="C33" s="46" t="s">
        <v>94</v>
      </c>
      <c r="D33" s="51">
        <v>5</v>
      </c>
      <c r="E33" s="30"/>
      <c r="F33" s="31"/>
      <c r="G33" s="31"/>
      <c r="H33" s="42"/>
      <c r="I33" s="42"/>
      <c r="J33" s="21">
        <f>D33*I33</f>
        <v>0</v>
      </c>
    </row>
    <row r="34" spans="1:10" ht="25" customHeight="1" thickBot="1" x14ac:dyDescent="0.25">
      <c r="A34" s="1"/>
      <c r="B34" s="10"/>
      <c r="C34" s="9"/>
      <c r="D34" s="10"/>
    </row>
    <row r="35" spans="1:10" ht="53" x14ac:dyDescent="0.2">
      <c r="A35" s="1"/>
      <c r="B35" s="15" t="s">
        <v>16</v>
      </c>
      <c r="C35" s="16" t="s">
        <v>92</v>
      </c>
      <c r="D35" s="16" t="s">
        <v>0</v>
      </c>
      <c r="E35" s="26" t="s">
        <v>96</v>
      </c>
      <c r="F35" s="17" t="s">
        <v>101</v>
      </c>
      <c r="G35" s="18" t="s">
        <v>97</v>
      </c>
      <c r="H35" s="43" t="s">
        <v>98</v>
      </c>
      <c r="I35" s="44" t="s">
        <v>99</v>
      </c>
      <c r="J35" s="19" t="s">
        <v>100</v>
      </c>
    </row>
    <row r="36" spans="1:10" ht="25" customHeight="1" x14ac:dyDescent="0.2">
      <c r="A36" s="1"/>
      <c r="B36" s="52">
        <v>24</v>
      </c>
      <c r="C36" s="47" t="s">
        <v>17</v>
      </c>
      <c r="D36" s="49">
        <v>1</v>
      </c>
      <c r="E36" s="28"/>
      <c r="F36" s="29"/>
      <c r="G36" s="29"/>
      <c r="H36" s="40"/>
      <c r="I36" s="40"/>
      <c r="J36" s="20">
        <f t="shared" ref="J36:J42" si="2">D36*I36</f>
        <v>0</v>
      </c>
    </row>
    <row r="37" spans="1:10" ht="25" customHeight="1" x14ac:dyDescent="0.2">
      <c r="A37" s="1"/>
      <c r="B37" s="52">
        <v>25</v>
      </c>
      <c r="C37" s="47" t="s">
        <v>18</v>
      </c>
      <c r="D37" s="49">
        <v>1</v>
      </c>
      <c r="E37" s="28"/>
      <c r="F37" s="29"/>
      <c r="G37" s="29"/>
      <c r="H37" s="40"/>
      <c r="I37" s="40"/>
      <c r="J37" s="20">
        <f t="shared" si="2"/>
        <v>0</v>
      </c>
    </row>
    <row r="38" spans="1:10" ht="25" customHeight="1" x14ac:dyDescent="0.2">
      <c r="A38" s="1"/>
      <c r="B38" s="52">
        <v>26</v>
      </c>
      <c r="C38" s="47" t="s">
        <v>19</v>
      </c>
      <c r="D38" s="49">
        <v>1</v>
      </c>
      <c r="E38" s="28"/>
      <c r="F38" s="29"/>
      <c r="G38" s="29"/>
      <c r="H38" s="40"/>
      <c r="I38" s="40"/>
      <c r="J38" s="20">
        <f t="shared" si="2"/>
        <v>0</v>
      </c>
    </row>
    <row r="39" spans="1:10" ht="25" customHeight="1" x14ac:dyDescent="0.2">
      <c r="A39" s="1"/>
      <c r="B39" s="52">
        <v>27</v>
      </c>
      <c r="C39" s="47" t="s">
        <v>174</v>
      </c>
      <c r="D39" s="49">
        <v>1</v>
      </c>
      <c r="E39" s="28"/>
      <c r="F39" s="29"/>
      <c r="G39" s="29"/>
      <c r="H39" s="40"/>
      <c r="I39" s="40"/>
      <c r="J39" s="20">
        <f t="shared" si="2"/>
        <v>0</v>
      </c>
    </row>
    <row r="40" spans="1:10" ht="25" customHeight="1" x14ac:dyDescent="0.2">
      <c r="A40" s="1"/>
      <c r="B40" s="52">
        <v>28</v>
      </c>
      <c r="C40" s="47" t="s">
        <v>107</v>
      </c>
      <c r="D40" s="49">
        <v>100</v>
      </c>
      <c r="E40" s="28"/>
      <c r="F40" s="29"/>
      <c r="G40" s="29"/>
      <c r="H40" s="40"/>
      <c r="I40" s="40"/>
      <c r="J40" s="20">
        <f t="shared" si="2"/>
        <v>0</v>
      </c>
    </row>
    <row r="41" spans="1:10" ht="25" customHeight="1" x14ac:dyDescent="0.2">
      <c r="A41" s="1"/>
      <c r="B41" s="52">
        <v>29</v>
      </c>
      <c r="C41" s="47" t="s">
        <v>154</v>
      </c>
      <c r="D41" s="49">
        <v>2</v>
      </c>
      <c r="E41" s="28"/>
      <c r="F41" s="29"/>
      <c r="G41" s="29"/>
      <c r="H41" s="40"/>
      <c r="I41" s="40"/>
      <c r="J41" s="20">
        <f t="shared" si="2"/>
        <v>0</v>
      </c>
    </row>
    <row r="42" spans="1:10" ht="25" customHeight="1" x14ac:dyDescent="0.2">
      <c r="A42" s="1"/>
      <c r="B42" s="52">
        <v>30</v>
      </c>
      <c r="C42" s="47" t="s">
        <v>191</v>
      </c>
      <c r="D42" s="49">
        <v>3</v>
      </c>
      <c r="E42" s="28"/>
      <c r="F42" s="29"/>
      <c r="G42" s="29"/>
      <c r="H42" s="40"/>
      <c r="I42" s="40"/>
      <c r="J42" s="20">
        <f t="shared" si="2"/>
        <v>0</v>
      </c>
    </row>
    <row r="43" spans="1:10" ht="25" customHeight="1" thickBot="1" x14ac:dyDescent="0.25">
      <c r="A43" s="1"/>
      <c r="B43" s="56">
        <v>31</v>
      </c>
      <c r="C43" s="57" t="s">
        <v>153</v>
      </c>
      <c r="D43" s="51">
        <v>5</v>
      </c>
      <c r="E43" s="30"/>
      <c r="F43" s="31"/>
      <c r="G43" s="31"/>
      <c r="H43" s="42"/>
      <c r="I43" s="42"/>
      <c r="J43" s="21">
        <f>D43*I43</f>
        <v>0</v>
      </c>
    </row>
    <row r="44" spans="1:10" ht="25" customHeight="1" thickBot="1" x14ac:dyDescent="0.25">
      <c r="A44" s="1"/>
      <c r="B44" s="10"/>
      <c r="C44" s="10"/>
      <c r="D44" s="10"/>
    </row>
    <row r="45" spans="1:10" ht="53" x14ac:dyDescent="0.2">
      <c r="A45" s="1"/>
      <c r="B45" s="15" t="s">
        <v>20</v>
      </c>
      <c r="C45" s="16" t="s">
        <v>21</v>
      </c>
      <c r="D45" s="16" t="s">
        <v>0</v>
      </c>
      <c r="E45" s="26" t="s">
        <v>96</v>
      </c>
      <c r="F45" s="17" t="s">
        <v>101</v>
      </c>
      <c r="G45" s="18" t="s">
        <v>97</v>
      </c>
      <c r="H45" s="43" t="s">
        <v>98</v>
      </c>
      <c r="I45" s="44" t="s">
        <v>99</v>
      </c>
      <c r="J45" s="19" t="s">
        <v>100</v>
      </c>
    </row>
    <row r="46" spans="1:10" ht="25" customHeight="1" x14ac:dyDescent="0.2">
      <c r="A46" s="1"/>
      <c r="B46" s="52">
        <v>32</v>
      </c>
      <c r="C46" s="47" t="s">
        <v>22</v>
      </c>
      <c r="D46" s="49">
        <v>10</v>
      </c>
      <c r="E46" s="28"/>
      <c r="F46" s="29"/>
      <c r="G46" s="29"/>
      <c r="H46" s="40"/>
      <c r="I46" s="40"/>
      <c r="J46" s="20">
        <f t="shared" ref="J46:J58" si="3">D46*I46</f>
        <v>0</v>
      </c>
    </row>
    <row r="47" spans="1:10" ht="25" customHeight="1" x14ac:dyDescent="0.2">
      <c r="A47" s="1"/>
      <c r="B47" s="52">
        <v>33</v>
      </c>
      <c r="C47" s="47" t="s">
        <v>175</v>
      </c>
      <c r="D47" s="49">
        <v>10</v>
      </c>
      <c r="E47" s="28"/>
      <c r="F47" s="29"/>
      <c r="G47" s="29"/>
      <c r="H47" s="40"/>
      <c r="I47" s="40"/>
      <c r="J47" s="20">
        <f t="shared" si="3"/>
        <v>0</v>
      </c>
    </row>
    <row r="48" spans="1:10" ht="25" customHeight="1" x14ac:dyDescent="0.2">
      <c r="A48" s="1"/>
      <c r="B48" s="52">
        <v>34</v>
      </c>
      <c r="C48" s="47" t="s">
        <v>176</v>
      </c>
      <c r="D48" s="49">
        <v>10</v>
      </c>
      <c r="E48" s="28"/>
      <c r="F48" s="29"/>
      <c r="G48" s="29"/>
      <c r="H48" s="40"/>
      <c r="I48" s="40"/>
      <c r="J48" s="20">
        <f t="shared" si="3"/>
        <v>0</v>
      </c>
    </row>
    <row r="49" spans="1:10" ht="25" customHeight="1" x14ac:dyDescent="0.2">
      <c r="A49" s="1"/>
      <c r="B49" s="52">
        <v>35</v>
      </c>
      <c r="C49" s="47" t="s">
        <v>23</v>
      </c>
      <c r="D49" s="49">
        <v>10</v>
      </c>
      <c r="E49" s="28"/>
      <c r="F49" s="29"/>
      <c r="G49" s="29"/>
      <c r="H49" s="40"/>
      <c r="I49" s="40"/>
      <c r="J49" s="20">
        <f t="shared" si="3"/>
        <v>0</v>
      </c>
    </row>
    <row r="50" spans="1:10" ht="25" customHeight="1" x14ac:dyDescent="0.2">
      <c r="A50" s="1"/>
      <c r="B50" s="52">
        <v>36</v>
      </c>
      <c r="C50" s="47" t="s">
        <v>177</v>
      </c>
      <c r="D50" s="53">
        <v>10</v>
      </c>
      <c r="E50" s="28"/>
      <c r="F50" s="29"/>
      <c r="G50" s="29"/>
      <c r="H50" s="40"/>
      <c r="I50" s="40"/>
      <c r="J50" s="20">
        <f t="shared" si="3"/>
        <v>0</v>
      </c>
    </row>
    <row r="51" spans="1:10" ht="25" customHeight="1" x14ac:dyDescent="0.2">
      <c r="A51" s="1"/>
      <c r="B51" s="52">
        <v>37</v>
      </c>
      <c r="C51" s="47" t="s">
        <v>24</v>
      </c>
      <c r="D51" s="53">
        <v>10</v>
      </c>
      <c r="E51" s="28"/>
      <c r="F51" s="29"/>
      <c r="G51" s="29"/>
      <c r="H51" s="40"/>
      <c r="I51" s="40"/>
      <c r="J51" s="20">
        <f t="shared" si="3"/>
        <v>0</v>
      </c>
    </row>
    <row r="52" spans="1:10" ht="25" customHeight="1" x14ac:dyDescent="0.2">
      <c r="A52" s="1"/>
      <c r="B52" s="52">
        <v>38</v>
      </c>
      <c r="C52" s="47" t="s">
        <v>108</v>
      </c>
      <c r="D52" s="53">
        <v>10</v>
      </c>
      <c r="E52" s="28"/>
      <c r="F52" s="29"/>
      <c r="G52" s="29"/>
      <c r="H52" s="40"/>
      <c r="I52" s="40"/>
      <c r="J52" s="20">
        <f t="shared" si="3"/>
        <v>0</v>
      </c>
    </row>
    <row r="53" spans="1:10" ht="25" customHeight="1" x14ac:dyDescent="0.2">
      <c r="A53" s="1"/>
      <c r="B53" s="52">
        <v>39</v>
      </c>
      <c r="C53" s="47" t="s">
        <v>25</v>
      </c>
      <c r="D53" s="53">
        <v>10</v>
      </c>
      <c r="E53" s="28"/>
      <c r="F53" s="29"/>
      <c r="G53" s="29"/>
      <c r="H53" s="40"/>
      <c r="I53" s="40"/>
      <c r="J53" s="20">
        <f t="shared" si="3"/>
        <v>0</v>
      </c>
    </row>
    <row r="54" spans="1:10" ht="25" customHeight="1" x14ac:dyDescent="0.2">
      <c r="A54" s="1"/>
      <c r="B54" s="52">
        <v>40</v>
      </c>
      <c r="C54" s="47" t="s">
        <v>26</v>
      </c>
      <c r="D54" s="53">
        <v>10</v>
      </c>
      <c r="E54" s="28"/>
      <c r="F54" s="29"/>
      <c r="G54" s="29"/>
      <c r="H54" s="40"/>
      <c r="I54" s="40"/>
      <c r="J54" s="20">
        <f t="shared" si="3"/>
        <v>0</v>
      </c>
    </row>
    <row r="55" spans="1:10" ht="25" customHeight="1" x14ac:dyDescent="0.2">
      <c r="A55" s="1"/>
      <c r="B55" s="52">
        <v>41</v>
      </c>
      <c r="C55" s="47" t="s">
        <v>27</v>
      </c>
      <c r="D55" s="53">
        <v>10</v>
      </c>
      <c r="E55" s="28"/>
      <c r="F55" s="29"/>
      <c r="G55" s="29"/>
      <c r="H55" s="40"/>
      <c r="I55" s="40"/>
      <c r="J55" s="20">
        <f t="shared" si="3"/>
        <v>0</v>
      </c>
    </row>
    <row r="56" spans="1:10" ht="25" customHeight="1" x14ac:dyDescent="0.2">
      <c r="A56" s="1"/>
      <c r="B56" s="52">
        <v>42</v>
      </c>
      <c r="C56" s="47" t="s">
        <v>28</v>
      </c>
      <c r="D56" s="53">
        <v>15</v>
      </c>
      <c r="E56" s="28"/>
      <c r="F56" s="29"/>
      <c r="G56" s="29"/>
      <c r="H56" s="40"/>
      <c r="I56" s="40"/>
      <c r="J56" s="20">
        <f t="shared" si="3"/>
        <v>0</v>
      </c>
    </row>
    <row r="57" spans="1:10" ht="25" customHeight="1" x14ac:dyDescent="0.2">
      <c r="A57" s="1"/>
      <c r="B57" s="52">
        <v>43</v>
      </c>
      <c r="C57" s="47" t="s">
        <v>178</v>
      </c>
      <c r="D57" s="53">
        <v>10</v>
      </c>
      <c r="E57" s="28"/>
      <c r="F57" s="29"/>
      <c r="G57" s="29"/>
      <c r="H57" s="40"/>
      <c r="I57" s="40"/>
      <c r="J57" s="20">
        <f t="shared" si="3"/>
        <v>0</v>
      </c>
    </row>
    <row r="58" spans="1:10" ht="25" customHeight="1" thickBot="1" x14ac:dyDescent="0.25">
      <c r="A58" s="1"/>
      <c r="B58" s="56">
        <v>44</v>
      </c>
      <c r="C58" s="57" t="s">
        <v>105</v>
      </c>
      <c r="D58" s="58">
        <v>5</v>
      </c>
      <c r="E58" s="30"/>
      <c r="F58" s="31"/>
      <c r="G58" s="31"/>
      <c r="H58" s="42"/>
      <c r="I58" s="42"/>
      <c r="J58" s="21">
        <f t="shared" si="3"/>
        <v>0</v>
      </c>
    </row>
    <row r="59" spans="1:10" ht="25" customHeight="1" thickBot="1" x14ac:dyDescent="0.25">
      <c r="A59" s="1"/>
      <c r="B59" s="10"/>
      <c r="C59" s="3"/>
      <c r="D59" s="10"/>
    </row>
    <row r="60" spans="1:10" ht="53" x14ac:dyDescent="0.2">
      <c r="A60" s="1"/>
      <c r="B60" s="15" t="s">
        <v>29</v>
      </c>
      <c r="C60" s="16" t="s">
        <v>30</v>
      </c>
      <c r="D60" s="16" t="s">
        <v>0</v>
      </c>
      <c r="E60" s="26" t="s">
        <v>96</v>
      </c>
      <c r="F60" s="17" t="s">
        <v>101</v>
      </c>
      <c r="G60" s="18" t="s">
        <v>97</v>
      </c>
      <c r="H60" s="43" t="s">
        <v>98</v>
      </c>
      <c r="I60" s="44" t="s">
        <v>99</v>
      </c>
      <c r="J60" s="19" t="s">
        <v>100</v>
      </c>
    </row>
    <row r="61" spans="1:10" ht="25" customHeight="1" x14ac:dyDescent="0.2">
      <c r="A61" s="1"/>
      <c r="B61" s="52">
        <v>45</v>
      </c>
      <c r="C61" s="47" t="s">
        <v>115</v>
      </c>
      <c r="D61" s="49">
        <v>1</v>
      </c>
      <c r="E61" s="28"/>
      <c r="F61" s="29"/>
      <c r="G61" s="29"/>
      <c r="H61" s="40"/>
      <c r="I61" s="40"/>
      <c r="J61" s="20">
        <f t="shared" ref="J61:J68" si="4">D61*I61</f>
        <v>0</v>
      </c>
    </row>
    <row r="62" spans="1:10" ht="25" customHeight="1" x14ac:dyDescent="0.2">
      <c r="A62" s="1"/>
      <c r="B62" s="48">
        <v>46</v>
      </c>
      <c r="C62" s="47" t="s">
        <v>116</v>
      </c>
      <c r="D62" s="49">
        <v>1</v>
      </c>
      <c r="E62" s="28"/>
      <c r="F62" s="29"/>
      <c r="G62" s="29"/>
      <c r="H62" s="40"/>
      <c r="I62" s="40"/>
      <c r="J62" s="20">
        <f t="shared" si="4"/>
        <v>0</v>
      </c>
    </row>
    <row r="63" spans="1:10" ht="25" customHeight="1" x14ac:dyDescent="0.2">
      <c r="A63" s="1"/>
      <c r="B63" s="52">
        <v>47</v>
      </c>
      <c r="C63" s="47" t="s">
        <v>31</v>
      </c>
      <c r="D63" s="49">
        <v>2</v>
      </c>
      <c r="E63" s="28"/>
      <c r="F63" s="29"/>
      <c r="G63" s="29"/>
      <c r="H63" s="40"/>
      <c r="I63" s="40"/>
      <c r="J63" s="20">
        <f t="shared" si="4"/>
        <v>0</v>
      </c>
    </row>
    <row r="64" spans="1:10" ht="25" customHeight="1" x14ac:dyDescent="0.2">
      <c r="A64" s="1"/>
      <c r="B64" s="48">
        <v>48</v>
      </c>
      <c r="C64" s="47" t="s">
        <v>32</v>
      </c>
      <c r="D64" s="49">
        <v>1</v>
      </c>
      <c r="E64" s="28"/>
      <c r="F64" s="29"/>
      <c r="G64" s="29"/>
      <c r="H64" s="40"/>
      <c r="I64" s="40"/>
      <c r="J64" s="20">
        <f t="shared" si="4"/>
        <v>0</v>
      </c>
    </row>
    <row r="65" spans="1:10" ht="25" customHeight="1" x14ac:dyDescent="0.2">
      <c r="A65" s="1"/>
      <c r="B65" s="52">
        <v>49</v>
      </c>
      <c r="C65" s="47" t="s">
        <v>33</v>
      </c>
      <c r="D65" s="49">
        <v>2</v>
      </c>
      <c r="E65" s="28"/>
      <c r="F65" s="29"/>
      <c r="G65" s="29"/>
      <c r="H65" s="40"/>
      <c r="I65" s="40"/>
      <c r="J65" s="20">
        <f t="shared" si="4"/>
        <v>0</v>
      </c>
    </row>
    <row r="66" spans="1:10" ht="25" customHeight="1" x14ac:dyDescent="0.2">
      <c r="A66" s="1"/>
      <c r="B66" s="48">
        <v>50</v>
      </c>
      <c r="C66" s="47" t="s">
        <v>34</v>
      </c>
      <c r="D66" s="49">
        <v>3</v>
      </c>
      <c r="E66" s="28"/>
      <c r="F66" s="29"/>
      <c r="G66" s="29"/>
      <c r="H66" s="40"/>
      <c r="I66" s="40"/>
      <c r="J66" s="20">
        <f t="shared" si="4"/>
        <v>0</v>
      </c>
    </row>
    <row r="67" spans="1:10" ht="25" customHeight="1" x14ac:dyDescent="0.2">
      <c r="A67" s="1"/>
      <c r="B67" s="52">
        <v>51</v>
      </c>
      <c r="C67" s="47" t="s">
        <v>106</v>
      </c>
      <c r="D67" s="49">
        <v>3</v>
      </c>
      <c r="E67" s="28"/>
      <c r="F67" s="29"/>
      <c r="G67" s="29"/>
      <c r="H67" s="40"/>
      <c r="I67" s="40"/>
      <c r="J67" s="20">
        <f t="shared" si="4"/>
        <v>0</v>
      </c>
    </row>
    <row r="68" spans="1:10" ht="25" customHeight="1" x14ac:dyDescent="0.2">
      <c r="A68" s="1"/>
      <c r="B68" s="48">
        <v>52</v>
      </c>
      <c r="C68" s="47" t="s">
        <v>35</v>
      </c>
      <c r="D68" s="49">
        <v>3</v>
      </c>
      <c r="E68" s="28"/>
      <c r="F68" s="29"/>
      <c r="G68" s="29"/>
      <c r="H68" s="40"/>
      <c r="I68" s="40"/>
      <c r="J68" s="20">
        <f t="shared" si="4"/>
        <v>0</v>
      </c>
    </row>
    <row r="69" spans="1:10" ht="25" customHeight="1" thickBot="1" x14ac:dyDescent="0.25">
      <c r="A69" s="1"/>
      <c r="B69" s="56">
        <v>53</v>
      </c>
      <c r="C69" s="57" t="s">
        <v>36</v>
      </c>
      <c r="D69" s="51">
        <v>20</v>
      </c>
      <c r="E69" s="30"/>
      <c r="F69" s="31"/>
      <c r="G69" s="31"/>
      <c r="H69" s="42"/>
      <c r="I69" s="42"/>
      <c r="J69" s="21">
        <f>D69*I69</f>
        <v>0</v>
      </c>
    </row>
    <row r="70" spans="1:10" ht="25" customHeight="1" thickBot="1" x14ac:dyDescent="0.25">
      <c r="A70" s="1"/>
      <c r="B70" s="10"/>
      <c r="C70" s="3"/>
      <c r="D70" s="10"/>
    </row>
    <row r="71" spans="1:10" ht="53" x14ac:dyDescent="0.2">
      <c r="A71" s="1"/>
      <c r="B71" s="15" t="s">
        <v>37</v>
      </c>
      <c r="C71" s="16" t="s">
        <v>38</v>
      </c>
      <c r="D71" s="16" t="s">
        <v>0</v>
      </c>
      <c r="E71" s="26" t="s">
        <v>96</v>
      </c>
      <c r="F71" s="17" t="s">
        <v>101</v>
      </c>
      <c r="G71" s="18" t="s">
        <v>97</v>
      </c>
      <c r="H71" s="43" t="s">
        <v>98</v>
      </c>
      <c r="I71" s="44" t="s">
        <v>99</v>
      </c>
      <c r="J71" s="19" t="s">
        <v>100</v>
      </c>
    </row>
    <row r="72" spans="1:10" ht="25" customHeight="1" x14ac:dyDescent="0.2">
      <c r="A72" s="1"/>
      <c r="B72" s="48">
        <v>54</v>
      </c>
      <c r="C72" s="47" t="s">
        <v>156</v>
      </c>
      <c r="D72" s="53">
        <v>15</v>
      </c>
      <c r="E72" s="28"/>
      <c r="F72" s="29"/>
      <c r="G72" s="29"/>
      <c r="H72" s="40"/>
      <c r="I72" s="40"/>
      <c r="J72" s="20">
        <f t="shared" ref="J72:J87" si="5">D72*I72</f>
        <v>0</v>
      </c>
    </row>
    <row r="73" spans="1:10" ht="25" customHeight="1" x14ac:dyDescent="0.2">
      <c r="A73" s="1"/>
      <c r="B73" s="48">
        <v>55</v>
      </c>
      <c r="C73" s="47" t="s">
        <v>163</v>
      </c>
      <c r="D73" s="53">
        <v>10</v>
      </c>
      <c r="E73" s="28"/>
      <c r="F73" s="29"/>
      <c r="G73" s="29"/>
      <c r="H73" s="40"/>
      <c r="I73" s="40"/>
      <c r="J73" s="20">
        <f t="shared" si="5"/>
        <v>0</v>
      </c>
    </row>
    <row r="74" spans="1:10" ht="25" customHeight="1" x14ac:dyDescent="0.2">
      <c r="A74" s="1"/>
      <c r="B74" s="48">
        <v>56</v>
      </c>
      <c r="C74" s="47" t="s">
        <v>157</v>
      </c>
      <c r="D74" s="53">
        <v>10</v>
      </c>
      <c r="E74" s="28"/>
      <c r="F74" s="29"/>
      <c r="G74" s="29"/>
      <c r="H74" s="40"/>
      <c r="I74" s="40"/>
      <c r="J74" s="20">
        <f t="shared" si="5"/>
        <v>0</v>
      </c>
    </row>
    <row r="75" spans="1:10" ht="25" customHeight="1" x14ac:dyDescent="0.2">
      <c r="A75" s="1"/>
      <c r="B75" s="48">
        <v>57</v>
      </c>
      <c r="C75" s="47" t="s">
        <v>164</v>
      </c>
      <c r="D75" s="53">
        <v>10</v>
      </c>
      <c r="E75" s="28"/>
      <c r="F75" s="29"/>
      <c r="G75" s="29"/>
      <c r="H75" s="40"/>
      <c r="I75" s="40"/>
      <c r="J75" s="20">
        <f t="shared" si="5"/>
        <v>0</v>
      </c>
    </row>
    <row r="76" spans="1:10" ht="25" customHeight="1" x14ac:dyDescent="0.2">
      <c r="A76" s="1"/>
      <c r="B76" s="48">
        <v>58</v>
      </c>
      <c r="C76" s="47" t="s">
        <v>165</v>
      </c>
      <c r="D76" s="53">
        <v>5</v>
      </c>
      <c r="E76" s="28"/>
      <c r="F76" s="29"/>
      <c r="G76" s="29"/>
      <c r="H76" s="40"/>
      <c r="I76" s="40"/>
      <c r="J76" s="20">
        <f t="shared" si="5"/>
        <v>0</v>
      </c>
    </row>
    <row r="77" spans="1:10" ht="25" customHeight="1" x14ac:dyDescent="0.2">
      <c r="A77" s="1"/>
      <c r="B77" s="48">
        <v>59</v>
      </c>
      <c r="C77" s="47" t="s">
        <v>166</v>
      </c>
      <c r="D77" s="53">
        <v>5</v>
      </c>
      <c r="E77" s="28"/>
      <c r="F77" s="29"/>
      <c r="G77" s="29"/>
      <c r="H77" s="40"/>
      <c r="I77" s="40"/>
      <c r="J77" s="20">
        <f t="shared" si="5"/>
        <v>0</v>
      </c>
    </row>
    <row r="78" spans="1:10" ht="25" customHeight="1" x14ac:dyDescent="0.2">
      <c r="A78" s="1"/>
      <c r="B78" s="48">
        <v>60</v>
      </c>
      <c r="C78" s="47" t="s">
        <v>167</v>
      </c>
      <c r="D78" s="53">
        <v>5</v>
      </c>
      <c r="E78" s="28"/>
      <c r="F78" s="29"/>
      <c r="G78" s="29"/>
      <c r="H78" s="40"/>
      <c r="I78" s="40"/>
      <c r="J78" s="20">
        <f t="shared" si="5"/>
        <v>0</v>
      </c>
    </row>
    <row r="79" spans="1:10" ht="25" customHeight="1" x14ac:dyDescent="0.2">
      <c r="A79" s="1"/>
      <c r="B79" s="48">
        <v>61</v>
      </c>
      <c r="C79" s="47" t="s">
        <v>158</v>
      </c>
      <c r="D79" s="53">
        <v>5</v>
      </c>
      <c r="E79" s="28"/>
      <c r="F79" s="29"/>
      <c r="G79" s="29"/>
      <c r="H79" s="40"/>
      <c r="I79" s="40"/>
      <c r="J79" s="20">
        <f t="shared" si="5"/>
        <v>0</v>
      </c>
    </row>
    <row r="80" spans="1:10" ht="25" customHeight="1" x14ac:dyDescent="0.2">
      <c r="A80" s="1"/>
      <c r="B80" s="48">
        <v>62</v>
      </c>
      <c r="C80" s="47" t="s">
        <v>109</v>
      </c>
      <c r="D80" s="53">
        <v>2</v>
      </c>
      <c r="E80" s="28"/>
      <c r="F80" s="29"/>
      <c r="G80" s="29"/>
      <c r="H80" s="40"/>
      <c r="I80" s="40"/>
      <c r="J80" s="20">
        <f t="shared" si="5"/>
        <v>0</v>
      </c>
    </row>
    <row r="81" spans="1:10" ht="25" customHeight="1" x14ac:dyDescent="0.2">
      <c r="A81" s="1"/>
      <c r="B81" s="48">
        <v>63</v>
      </c>
      <c r="C81" s="47" t="s">
        <v>159</v>
      </c>
      <c r="D81" s="53">
        <v>2</v>
      </c>
      <c r="E81" s="28"/>
      <c r="F81" s="29"/>
      <c r="G81" s="29"/>
      <c r="H81" s="40"/>
      <c r="I81" s="40"/>
      <c r="J81" s="20">
        <f t="shared" si="5"/>
        <v>0</v>
      </c>
    </row>
    <row r="82" spans="1:10" ht="25" customHeight="1" x14ac:dyDescent="0.2">
      <c r="A82" s="1"/>
      <c r="B82" s="48">
        <v>64</v>
      </c>
      <c r="C82" s="47" t="s">
        <v>160</v>
      </c>
      <c r="D82" s="53">
        <v>2</v>
      </c>
      <c r="E82" s="28"/>
      <c r="F82" s="29"/>
      <c r="G82" s="29"/>
      <c r="H82" s="40"/>
      <c r="I82" s="40"/>
      <c r="J82" s="20">
        <f t="shared" si="5"/>
        <v>0</v>
      </c>
    </row>
    <row r="83" spans="1:10" ht="25" customHeight="1" x14ac:dyDescent="0.2">
      <c r="A83" s="1"/>
      <c r="B83" s="48">
        <v>65</v>
      </c>
      <c r="C83" s="47" t="s">
        <v>161</v>
      </c>
      <c r="D83" s="49">
        <v>5</v>
      </c>
      <c r="E83" s="28"/>
      <c r="F83" s="29"/>
      <c r="G83" s="29"/>
      <c r="H83" s="40"/>
      <c r="I83" s="40"/>
      <c r="J83" s="20">
        <f t="shared" si="5"/>
        <v>0</v>
      </c>
    </row>
    <row r="84" spans="1:10" ht="25" customHeight="1" x14ac:dyDescent="0.2">
      <c r="A84" s="1"/>
      <c r="B84" s="48">
        <v>66</v>
      </c>
      <c r="C84" s="47" t="s">
        <v>162</v>
      </c>
      <c r="D84" s="49">
        <v>5</v>
      </c>
      <c r="E84" s="28"/>
      <c r="F84" s="29"/>
      <c r="G84" s="29"/>
      <c r="H84" s="40"/>
      <c r="I84" s="40"/>
      <c r="J84" s="20">
        <f t="shared" si="5"/>
        <v>0</v>
      </c>
    </row>
    <row r="85" spans="1:10" ht="25" customHeight="1" x14ac:dyDescent="0.2">
      <c r="A85" s="1"/>
      <c r="B85" s="48">
        <v>67</v>
      </c>
      <c r="C85" s="47" t="s">
        <v>168</v>
      </c>
      <c r="D85" s="49">
        <v>5</v>
      </c>
      <c r="E85" s="28"/>
      <c r="F85" s="29"/>
      <c r="G85" s="29"/>
      <c r="H85" s="40"/>
      <c r="I85" s="40"/>
      <c r="J85" s="20">
        <f t="shared" si="5"/>
        <v>0</v>
      </c>
    </row>
    <row r="86" spans="1:10" ht="25" customHeight="1" x14ac:dyDescent="0.2">
      <c r="A86" s="1"/>
      <c r="B86" s="48">
        <v>68</v>
      </c>
      <c r="C86" s="47" t="s">
        <v>169</v>
      </c>
      <c r="D86" s="49">
        <v>5</v>
      </c>
      <c r="E86" s="28"/>
      <c r="F86" s="29"/>
      <c r="G86" s="29"/>
      <c r="H86" s="40"/>
      <c r="I86" s="40"/>
      <c r="J86" s="20">
        <f t="shared" si="5"/>
        <v>0</v>
      </c>
    </row>
    <row r="87" spans="1:10" ht="25" customHeight="1" x14ac:dyDescent="0.2">
      <c r="A87" s="1"/>
      <c r="B87" s="48">
        <v>69</v>
      </c>
      <c r="C87" s="47" t="s">
        <v>170</v>
      </c>
      <c r="D87" s="49">
        <v>5</v>
      </c>
      <c r="E87" s="28"/>
      <c r="F87" s="29"/>
      <c r="G87" s="29"/>
      <c r="H87" s="40"/>
      <c r="I87" s="40"/>
      <c r="J87" s="20">
        <f t="shared" si="5"/>
        <v>0</v>
      </c>
    </row>
    <row r="88" spans="1:10" ht="25" customHeight="1" thickBot="1" x14ac:dyDescent="0.25">
      <c r="A88" s="1"/>
      <c r="B88" s="50">
        <v>70</v>
      </c>
      <c r="C88" s="57" t="s">
        <v>171</v>
      </c>
      <c r="D88" s="51">
        <v>5</v>
      </c>
      <c r="E88" s="30"/>
      <c r="F88" s="31"/>
      <c r="G88" s="31"/>
      <c r="H88" s="42"/>
      <c r="I88" s="42"/>
      <c r="J88" s="21">
        <f>D88*I88</f>
        <v>0</v>
      </c>
    </row>
    <row r="89" spans="1:10" ht="25" customHeight="1" thickBot="1" x14ac:dyDescent="0.25">
      <c r="A89" s="1"/>
      <c r="B89" s="10"/>
      <c r="C89" s="3"/>
      <c r="D89" s="10"/>
    </row>
    <row r="90" spans="1:10" ht="53" x14ac:dyDescent="0.2">
      <c r="A90" s="1"/>
      <c r="B90" s="15" t="s">
        <v>39</v>
      </c>
      <c r="C90" s="16" t="s">
        <v>40</v>
      </c>
      <c r="D90" s="16" t="s">
        <v>0</v>
      </c>
      <c r="E90" s="26" t="s">
        <v>96</v>
      </c>
      <c r="F90" s="17" t="s">
        <v>101</v>
      </c>
      <c r="G90" s="18" t="s">
        <v>97</v>
      </c>
      <c r="H90" s="43" t="s">
        <v>98</v>
      </c>
      <c r="I90" s="44" t="s">
        <v>99</v>
      </c>
      <c r="J90" s="19" t="s">
        <v>100</v>
      </c>
    </row>
    <row r="91" spans="1:10" ht="25" customHeight="1" x14ac:dyDescent="0.2">
      <c r="A91" s="1"/>
      <c r="B91" s="52">
        <v>71</v>
      </c>
      <c r="C91" s="47" t="s">
        <v>41</v>
      </c>
      <c r="D91" s="49">
        <v>85</v>
      </c>
      <c r="E91" s="28"/>
      <c r="F91" s="29"/>
      <c r="G91" s="29"/>
      <c r="H91" s="40"/>
      <c r="I91" s="40"/>
      <c r="J91" s="20">
        <f t="shared" ref="J91:J101" si="6">D91*I91</f>
        <v>0</v>
      </c>
    </row>
    <row r="92" spans="1:10" ht="25" customHeight="1" x14ac:dyDescent="0.2">
      <c r="A92" s="1"/>
      <c r="B92" s="52">
        <v>72</v>
      </c>
      <c r="C92" s="47" t="s">
        <v>42</v>
      </c>
      <c r="D92" s="49">
        <v>60</v>
      </c>
      <c r="E92" s="28"/>
      <c r="F92" s="29"/>
      <c r="G92" s="29"/>
      <c r="H92" s="40"/>
      <c r="I92" s="40"/>
      <c r="J92" s="20">
        <f t="shared" si="6"/>
        <v>0</v>
      </c>
    </row>
    <row r="93" spans="1:10" ht="25" customHeight="1" x14ac:dyDescent="0.2">
      <c r="A93" s="1"/>
      <c r="B93" s="52">
        <v>73</v>
      </c>
      <c r="C93" s="47" t="s">
        <v>43</v>
      </c>
      <c r="D93" s="49">
        <v>20</v>
      </c>
      <c r="E93" s="28"/>
      <c r="F93" s="29"/>
      <c r="G93" s="29"/>
      <c r="H93" s="40"/>
      <c r="I93" s="40"/>
      <c r="J93" s="20">
        <f t="shared" si="6"/>
        <v>0</v>
      </c>
    </row>
    <row r="94" spans="1:10" ht="25" customHeight="1" x14ac:dyDescent="0.2">
      <c r="A94" s="1"/>
      <c r="B94" s="52">
        <v>74</v>
      </c>
      <c r="C94" s="47" t="s">
        <v>44</v>
      </c>
      <c r="D94" s="49">
        <v>20</v>
      </c>
      <c r="E94" s="28"/>
      <c r="F94" s="29"/>
      <c r="G94" s="29"/>
      <c r="H94" s="40"/>
      <c r="I94" s="40"/>
      <c r="J94" s="20">
        <f t="shared" si="6"/>
        <v>0</v>
      </c>
    </row>
    <row r="95" spans="1:10" ht="25" customHeight="1" x14ac:dyDescent="0.2">
      <c r="A95" s="1"/>
      <c r="B95" s="52">
        <v>75</v>
      </c>
      <c r="C95" s="47" t="s">
        <v>45</v>
      </c>
      <c r="D95" s="49">
        <v>30</v>
      </c>
      <c r="E95" s="28"/>
      <c r="F95" s="29"/>
      <c r="G95" s="29"/>
      <c r="H95" s="40"/>
      <c r="I95" s="40"/>
      <c r="J95" s="20">
        <f t="shared" si="6"/>
        <v>0</v>
      </c>
    </row>
    <row r="96" spans="1:10" ht="25" customHeight="1" x14ac:dyDescent="0.2">
      <c r="A96" s="1"/>
      <c r="B96" s="52">
        <v>76</v>
      </c>
      <c r="C96" s="47" t="s">
        <v>46</v>
      </c>
      <c r="D96" s="49">
        <v>10</v>
      </c>
      <c r="E96" s="28"/>
      <c r="F96" s="29"/>
      <c r="G96" s="29"/>
      <c r="H96" s="40"/>
      <c r="I96" s="40"/>
      <c r="J96" s="20">
        <f t="shared" si="6"/>
        <v>0</v>
      </c>
    </row>
    <row r="97" spans="1:10" ht="25" customHeight="1" x14ac:dyDescent="0.2">
      <c r="A97" s="1"/>
      <c r="B97" s="52">
        <v>77</v>
      </c>
      <c r="C97" s="47" t="s">
        <v>47</v>
      </c>
      <c r="D97" s="49">
        <v>10</v>
      </c>
      <c r="E97" s="28"/>
      <c r="F97" s="29"/>
      <c r="G97" s="29"/>
      <c r="H97" s="40"/>
      <c r="I97" s="40"/>
      <c r="J97" s="20">
        <f t="shared" si="6"/>
        <v>0</v>
      </c>
    </row>
    <row r="98" spans="1:10" ht="25" customHeight="1" x14ac:dyDescent="0.2">
      <c r="A98" s="1"/>
      <c r="B98" s="52">
        <v>78</v>
      </c>
      <c r="C98" s="47" t="s">
        <v>48</v>
      </c>
      <c r="D98" s="49">
        <v>5</v>
      </c>
      <c r="E98" s="28"/>
      <c r="F98" s="29"/>
      <c r="G98" s="29"/>
      <c r="H98" s="40"/>
      <c r="I98" s="40"/>
      <c r="J98" s="20">
        <f t="shared" si="6"/>
        <v>0</v>
      </c>
    </row>
    <row r="99" spans="1:10" ht="25" customHeight="1" x14ac:dyDescent="0.2">
      <c r="A99" s="1"/>
      <c r="B99" s="52">
        <v>79</v>
      </c>
      <c r="C99" s="59" t="s">
        <v>120</v>
      </c>
      <c r="D99" s="49">
        <v>10</v>
      </c>
      <c r="E99" s="28"/>
      <c r="F99" s="29"/>
      <c r="G99" s="29"/>
      <c r="H99" s="40"/>
      <c r="I99" s="40"/>
      <c r="J99" s="20">
        <f t="shared" si="6"/>
        <v>0</v>
      </c>
    </row>
    <row r="100" spans="1:10" ht="25" customHeight="1" x14ac:dyDescent="0.2">
      <c r="A100" s="1"/>
      <c r="B100" s="52">
        <v>80</v>
      </c>
      <c r="C100" s="59" t="s">
        <v>119</v>
      </c>
      <c r="D100" s="49">
        <v>5</v>
      </c>
      <c r="E100" s="28"/>
      <c r="F100" s="29"/>
      <c r="G100" s="29"/>
      <c r="H100" s="40"/>
      <c r="I100" s="40"/>
      <c r="J100" s="20">
        <f t="shared" si="6"/>
        <v>0</v>
      </c>
    </row>
    <row r="101" spans="1:10" ht="25" customHeight="1" x14ac:dyDescent="0.2">
      <c r="A101" s="1"/>
      <c r="B101" s="52">
        <v>81</v>
      </c>
      <c r="C101" s="47" t="s">
        <v>49</v>
      </c>
      <c r="D101" s="49">
        <v>5</v>
      </c>
      <c r="E101" s="28"/>
      <c r="F101" s="29"/>
      <c r="G101" s="29"/>
      <c r="H101" s="40"/>
      <c r="I101" s="40"/>
      <c r="J101" s="20">
        <f t="shared" si="6"/>
        <v>0</v>
      </c>
    </row>
    <row r="102" spans="1:10" ht="25" customHeight="1" thickBot="1" x14ac:dyDescent="0.25">
      <c r="A102" s="1"/>
      <c r="B102" s="56">
        <v>82</v>
      </c>
      <c r="C102" s="57" t="s">
        <v>50</v>
      </c>
      <c r="D102" s="51">
        <v>5</v>
      </c>
      <c r="E102" s="30"/>
      <c r="F102" s="31"/>
      <c r="G102" s="31"/>
      <c r="H102" s="42"/>
      <c r="I102" s="42"/>
      <c r="J102" s="21">
        <f>D102*I102</f>
        <v>0</v>
      </c>
    </row>
    <row r="103" spans="1:10" ht="25" customHeight="1" thickBot="1" x14ac:dyDescent="0.25">
      <c r="A103" s="1"/>
      <c r="B103" s="10"/>
      <c r="C103" s="3"/>
      <c r="D103" s="10"/>
    </row>
    <row r="104" spans="1:10" ht="53" x14ac:dyDescent="0.2">
      <c r="A104" s="1"/>
      <c r="B104" s="22" t="s">
        <v>51</v>
      </c>
      <c r="C104" s="23" t="s">
        <v>52</v>
      </c>
      <c r="D104" s="23" t="s">
        <v>0</v>
      </c>
      <c r="E104" s="26" t="s">
        <v>96</v>
      </c>
      <c r="F104" s="17" t="s">
        <v>101</v>
      </c>
      <c r="G104" s="18" t="s">
        <v>97</v>
      </c>
      <c r="H104" s="43" t="s">
        <v>98</v>
      </c>
      <c r="I104" s="44" t="s">
        <v>99</v>
      </c>
      <c r="J104" s="19" t="s">
        <v>100</v>
      </c>
    </row>
    <row r="105" spans="1:10" ht="25" customHeight="1" x14ac:dyDescent="0.2">
      <c r="A105" s="1"/>
      <c r="B105" s="48">
        <v>83</v>
      </c>
      <c r="C105" s="47" t="s">
        <v>53</v>
      </c>
      <c r="D105" s="49">
        <v>15</v>
      </c>
      <c r="E105" s="28"/>
      <c r="F105" s="29"/>
      <c r="G105" s="29"/>
      <c r="H105" s="40"/>
      <c r="I105" s="40"/>
      <c r="J105" s="20">
        <f t="shared" ref="J105:J117" si="7">D105*I105</f>
        <v>0</v>
      </c>
    </row>
    <row r="106" spans="1:10" ht="25" customHeight="1" x14ac:dyDescent="0.2">
      <c r="A106" s="1"/>
      <c r="B106" s="48">
        <v>84</v>
      </c>
      <c r="C106" s="47" t="s">
        <v>54</v>
      </c>
      <c r="D106" s="49">
        <v>10</v>
      </c>
      <c r="E106" s="28"/>
      <c r="F106" s="29"/>
      <c r="G106" s="29"/>
      <c r="H106" s="40"/>
      <c r="I106" s="40"/>
      <c r="J106" s="20">
        <f t="shared" si="7"/>
        <v>0</v>
      </c>
    </row>
    <row r="107" spans="1:10" ht="25" customHeight="1" x14ac:dyDescent="0.2">
      <c r="A107" s="1"/>
      <c r="B107" s="48">
        <v>85</v>
      </c>
      <c r="C107" s="47" t="s">
        <v>55</v>
      </c>
      <c r="D107" s="49">
        <v>30</v>
      </c>
      <c r="E107" s="28"/>
      <c r="F107" s="29"/>
      <c r="G107" s="29"/>
      <c r="H107" s="40"/>
      <c r="I107" s="40"/>
      <c r="J107" s="20">
        <f t="shared" si="7"/>
        <v>0</v>
      </c>
    </row>
    <row r="108" spans="1:10" ht="25" customHeight="1" x14ac:dyDescent="0.2">
      <c r="A108" s="1"/>
      <c r="B108" s="48">
        <v>86</v>
      </c>
      <c r="C108" s="47" t="s">
        <v>56</v>
      </c>
      <c r="D108" s="49">
        <v>30</v>
      </c>
      <c r="E108" s="28"/>
      <c r="F108" s="29"/>
      <c r="G108" s="29"/>
      <c r="H108" s="40"/>
      <c r="I108" s="40"/>
      <c r="J108" s="20">
        <f t="shared" si="7"/>
        <v>0</v>
      </c>
    </row>
    <row r="109" spans="1:10" ht="25" customHeight="1" x14ac:dyDescent="0.2">
      <c r="A109" s="1"/>
      <c r="B109" s="48">
        <v>87</v>
      </c>
      <c r="C109" s="47" t="s">
        <v>190</v>
      </c>
      <c r="D109" s="49">
        <v>8</v>
      </c>
      <c r="E109" s="28"/>
      <c r="F109" s="29"/>
      <c r="G109" s="29"/>
      <c r="H109" s="40"/>
      <c r="I109" s="40"/>
      <c r="J109" s="20">
        <f t="shared" si="7"/>
        <v>0</v>
      </c>
    </row>
    <row r="110" spans="1:10" ht="25" customHeight="1" x14ac:dyDescent="0.2">
      <c r="A110" s="1"/>
      <c r="B110" s="48">
        <v>88</v>
      </c>
      <c r="C110" s="47" t="s">
        <v>137</v>
      </c>
      <c r="D110" s="49">
        <v>20</v>
      </c>
      <c r="E110" s="28"/>
      <c r="F110" s="29"/>
      <c r="G110" s="29"/>
      <c r="H110" s="40"/>
      <c r="I110" s="40"/>
      <c r="J110" s="20">
        <f t="shared" si="7"/>
        <v>0</v>
      </c>
    </row>
    <row r="111" spans="1:10" ht="25" customHeight="1" x14ac:dyDescent="0.2">
      <c r="A111" s="1"/>
      <c r="B111" s="48">
        <v>89</v>
      </c>
      <c r="C111" s="47" t="s">
        <v>180</v>
      </c>
      <c r="D111" s="49">
        <v>5</v>
      </c>
      <c r="E111" s="28"/>
      <c r="F111" s="29"/>
      <c r="G111" s="29"/>
      <c r="H111" s="40"/>
      <c r="I111" s="40"/>
      <c r="J111" s="20">
        <f t="shared" si="7"/>
        <v>0</v>
      </c>
    </row>
    <row r="112" spans="1:10" ht="25" customHeight="1" x14ac:dyDescent="0.2">
      <c r="A112" s="1"/>
      <c r="B112" s="48">
        <v>90</v>
      </c>
      <c r="C112" s="47" t="s">
        <v>179</v>
      </c>
      <c r="D112" s="49">
        <v>3</v>
      </c>
      <c r="E112" s="28"/>
      <c r="F112" s="29"/>
      <c r="G112" s="29"/>
      <c r="H112" s="40"/>
      <c r="I112" s="40"/>
      <c r="J112" s="20">
        <f t="shared" si="7"/>
        <v>0</v>
      </c>
    </row>
    <row r="113" spans="1:10" ht="25" customHeight="1" x14ac:dyDescent="0.2">
      <c r="A113" s="1"/>
      <c r="B113" s="48">
        <v>91</v>
      </c>
      <c r="C113" s="47" t="s">
        <v>121</v>
      </c>
      <c r="D113" s="49">
        <v>20</v>
      </c>
      <c r="E113" s="28"/>
      <c r="F113" s="29"/>
      <c r="G113" s="29"/>
      <c r="H113" s="40"/>
      <c r="I113" s="40"/>
      <c r="J113" s="20">
        <f t="shared" si="7"/>
        <v>0</v>
      </c>
    </row>
    <row r="114" spans="1:10" ht="25" customHeight="1" x14ac:dyDescent="0.2">
      <c r="A114" s="1"/>
      <c r="B114" s="48">
        <v>92</v>
      </c>
      <c r="C114" s="47" t="s">
        <v>122</v>
      </c>
      <c r="D114" s="49">
        <v>70</v>
      </c>
      <c r="E114" s="28"/>
      <c r="F114" s="29"/>
      <c r="G114" s="29"/>
      <c r="H114" s="40"/>
      <c r="I114" s="40"/>
      <c r="J114" s="20">
        <f t="shared" si="7"/>
        <v>0</v>
      </c>
    </row>
    <row r="115" spans="1:10" ht="25" customHeight="1" x14ac:dyDescent="0.2">
      <c r="A115" s="1"/>
      <c r="B115" s="48">
        <v>93</v>
      </c>
      <c r="C115" s="47" t="s">
        <v>123</v>
      </c>
      <c r="D115" s="49">
        <v>25</v>
      </c>
      <c r="E115" s="28"/>
      <c r="F115" s="29"/>
      <c r="G115" s="29"/>
      <c r="H115" s="40"/>
      <c r="I115" s="40"/>
      <c r="J115" s="20">
        <f t="shared" si="7"/>
        <v>0</v>
      </c>
    </row>
    <row r="116" spans="1:10" ht="25" customHeight="1" x14ac:dyDescent="0.2">
      <c r="A116" s="1"/>
      <c r="B116" s="48">
        <v>94</v>
      </c>
      <c r="C116" s="47" t="s">
        <v>57</v>
      </c>
      <c r="D116" s="49">
        <v>10</v>
      </c>
      <c r="E116" s="28"/>
      <c r="F116" s="29"/>
      <c r="G116" s="29"/>
      <c r="H116" s="40"/>
      <c r="I116" s="40"/>
      <c r="J116" s="20">
        <f t="shared" si="7"/>
        <v>0</v>
      </c>
    </row>
    <row r="117" spans="1:10" ht="25" customHeight="1" x14ac:dyDescent="0.2">
      <c r="A117" s="1"/>
      <c r="B117" s="48">
        <v>95</v>
      </c>
      <c r="C117" s="47" t="s">
        <v>58</v>
      </c>
      <c r="D117" s="49">
        <v>5</v>
      </c>
      <c r="E117" s="28"/>
      <c r="F117" s="29"/>
      <c r="G117" s="29"/>
      <c r="H117" s="40"/>
      <c r="I117" s="40"/>
      <c r="J117" s="20">
        <f t="shared" si="7"/>
        <v>0</v>
      </c>
    </row>
    <row r="118" spans="1:10" ht="25" customHeight="1" thickBot="1" x14ac:dyDescent="0.25">
      <c r="A118" s="1"/>
      <c r="B118" s="50">
        <v>96</v>
      </c>
      <c r="C118" s="57" t="s">
        <v>59</v>
      </c>
      <c r="D118" s="51">
        <v>50</v>
      </c>
      <c r="E118" s="30"/>
      <c r="F118" s="31"/>
      <c r="G118" s="31"/>
      <c r="H118" s="42"/>
      <c r="I118" s="42"/>
      <c r="J118" s="21">
        <f>D118*I118</f>
        <v>0</v>
      </c>
    </row>
    <row r="119" spans="1:10" ht="25" customHeight="1" thickBot="1" x14ac:dyDescent="0.25">
      <c r="A119" s="1"/>
      <c r="B119" s="10"/>
      <c r="C119" s="3"/>
      <c r="D119" s="10"/>
    </row>
    <row r="120" spans="1:10" ht="53" x14ac:dyDescent="0.2">
      <c r="A120" s="1"/>
      <c r="B120" s="22" t="s">
        <v>60</v>
      </c>
      <c r="C120" s="23" t="s">
        <v>61</v>
      </c>
      <c r="D120" s="23" t="s">
        <v>0</v>
      </c>
      <c r="E120" s="26" t="s">
        <v>96</v>
      </c>
      <c r="F120" s="17" t="s">
        <v>101</v>
      </c>
      <c r="G120" s="18" t="s">
        <v>97</v>
      </c>
      <c r="H120" s="43" t="s">
        <v>98</v>
      </c>
      <c r="I120" s="44" t="s">
        <v>99</v>
      </c>
      <c r="J120" s="19" t="s">
        <v>100</v>
      </c>
    </row>
    <row r="121" spans="1:10" ht="25" customHeight="1" x14ac:dyDescent="0.2">
      <c r="A121" s="1"/>
      <c r="B121" s="48">
        <v>97</v>
      </c>
      <c r="C121" s="47" t="s">
        <v>192</v>
      </c>
      <c r="D121" s="49">
        <v>50</v>
      </c>
      <c r="E121" s="28"/>
      <c r="F121" s="29"/>
      <c r="G121" s="29"/>
      <c r="H121" s="40"/>
      <c r="I121" s="40"/>
      <c r="J121" s="20">
        <f t="shared" ref="J121:J130" si="8">D121*I121</f>
        <v>0</v>
      </c>
    </row>
    <row r="122" spans="1:10" ht="25" customHeight="1" x14ac:dyDescent="0.2">
      <c r="A122" s="1"/>
      <c r="B122" s="48">
        <v>98</v>
      </c>
      <c r="C122" s="47" t="s">
        <v>102</v>
      </c>
      <c r="D122" s="49">
        <v>10</v>
      </c>
      <c r="E122" s="28"/>
      <c r="F122" s="29"/>
      <c r="G122" s="29"/>
      <c r="H122" s="40"/>
      <c r="I122" s="40"/>
      <c r="J122" s="20">
        <f t="shared" si="8"/>
        <v>0</v>
      </c>
    </row>
    <row r="123" spans="1:10" ht="25" customHeight="1" x14ac:dyDescent="0.2">
      <c r="A123" s="1"/>
      <c r="B123" s="48">
        <v>99</v>
      </c>
      <c r="C123" s="47" t="s">
        <v>62</v>
      </c>
      <c r="D123" s="49">
        <v>2</v>
      </c>
      <c r="E123" s="28"/>
      <c r="F123" s="29"/>
      <c r="G123" s="29"/>
      <c r="H123" s="40"/>
      <c r="I123" s="40"/>
      <c r="J123" s="20">
        <f t="shared" si="8"/>
        <v>0</v>
      </c>
    </row>
    <row r="124" spans="1:10" ht="25" customHeight="1" x14ac:dyDescent="0.2">
      <c r="A124" s="1"/>
      <c r="B124" s="48">
        <v>100</v>
      </c>
      <c r="C124" s="47" t="s">
        <v>138</v>
      </c>
      <c r="D124" s="49">
        <v>2</v>
      </c>
      <c r="E124" s="28"/>
      <c r="F124" s="29"/>
      <c r="G124" s="29"/>
      <c r="H124" s="40"/>
      <c r="I124" s="40"/>
      <c r="J124" s="20">
        <f t="shared" si="8"/>
        <v>0</v>
      </c>
    </row>
    <row r="125" spans="1:10" ht="25" customHeight="1" x14ac:dyDescent="0.2">
      <c r="A125" s="1"/>
      <c r="B125" s="48">
        <v>101</v>
      </c>
      <c r="C125" s="47" t="s">
        <v>139</v>
      </c>
      <c r="D125" s="53">
        <v>4</v>
      </c>
      <c r="E125" s="28"/>
      <c r="F125" s="29"/>
      <c r="G125" s="29"/>
      <c r="H125" s="40"/>
      <c r="I125" s="40"/>
      <c r="J125" s="20">
        <f t="shared" si="8"/>
        <v>0</v>
      </c>
    </row>
    <row r="126" spans="1:10" ht="25" customHeight="1" x14ac:dyDescent="0.2">
      <c r="A126" s="1"/>
      <c r="B126" s="48">
        <v>102</v>
      </c>
      <c r="C126" s="47" t="s">
        <v>140</v>
      </c>
      <c r="D126" s="53">
        <v>2</v>
      </c>
      <c r="E126" s="28"/>
      <c r="F126" s="29"/>
      <c r="G126" s="29"/>
      <c r="H126" s="40"/>
      <c r="I126" s="40"/>
      <c r="J126" s="20">
        <f t="shared" si="8"/>
        <v>0</v>
      </c>
    </row>
    <row r="127" spans="1:10" ht="25" customHeight="1" x14ac:dyDescent="0.2">
      <c r="A127" s="1"/>
      <c r="B127" s="48">
        <v>103</v>
      </c>
      <c r="C127" s="49" t="s">
        <v>141</v>
      </c>
      <c r="D127" s="49">
        <v>1</v>
      </c>
      <c r="E127" s="28"/>
      <c r="F127" s="29"/>
      <c r="G127" s="29"/>
      <c r="H127" s="40"/>
      <c r="I127" s="40"/>
      <c r="J127" s="20">
        <f t="shared" si="8"/>
        <v>0</v>
      </c>
    </row>
    <row r="128" spans="1:10" ht="25" customHeight="1" x14ac:dyDescent="0.2">
      <c r="A128" s="1"/>
      <c r="B128" s="48">
        <v>104</v>
      </c>
      <c r="C128" s="49" t="s">
        <v>142</v>
      </c>
      <c r="D128" s="49">
        <v>1</v>
      </c>
      <c r="E128" s="28"/>
      <c r="F128" s="29"/>
      <c r="G128" s="29"/>
      <c r="H128" s="40"/>
      <c r="I128" s="40"/>
      <c r="J128" s="20">
        <f t="shared" si="8"/>
        <v>0</v>
      </c>
    </row>
    <row r="129" spans="1:10" ht="25" customHeight="1" x14ac:dyDescent="0.2">
      <c r="A129" s="1"/>
      <c r="B129" s="48">
        <v>105</v>
      </c>
      <c r="C129" s="49" t="s">
        <v>143</v>
      </c>
      <c r="D129" s="55">
        <v>1</v>
      </c>
      <c r="E129" s="35"/>
      <c r="F129" s="36"/>
      <c r="G129" s="36"/>
      <c r="H129" s="41"/>
      <c r="I129" s="41"/>
      <c r="J129" s="20">
        <f t="shared" si="8"/>
        <v>0</v>
      </c>
    </row>
    <row r="130" spans="1:10" ht="25" customHeight="1" thickBot="1" x14ac:dyDescent="0.25">
      <c r="A130" s="1"/>
      <c r="B130" s="50">
        <v>106</v>
      </c>
      <c r="C130" s="51" t="s">
        <v>146</v>
      </c>
      <c r="D130" s="51">
        <v>1</v>
      </c>
      <c r="E130" s="30"/>
      <c r="F130" s="31"/>
      <c r="G130" s="31"/>
      <c r="H130" s="42"/>
      <c r="I130" s="42"/>
      <c r="J130" s="21">
        <f t="shared" si="8"/>
        <v>0</v>
      </c>
    </row>
    <row r="131" spans="1:10" ht="25" customHeight="1" thickBot="1" x14ac:dyDescent="0.25">
      <c r="A131" s="1"/>
      <c r="B131" s="11"/>
      <c r="C131" s="10"/>
      <c r="D131" s="10"/>
    </row>
    <row r="132" spans="1:10" ht="53" x14ac:dyDescent="0.2">
      <c r="A132" s="1"/>
      <c r="B132" s="15" t="s">
        <v>63</v>
      </c>
      <c r="C132" s="16" t="s">
        <v>64</v>
      </c>
      <c r="D132" s="16" t="s">
        <v>0</v>
      </c>
      <c r="E132" s="26" t="s">
        <v>96</v>
      </c>
      <c r="F132" s="17" t="s">
        <v>101</v>
      </c>
      <c r="G132" s="18" t="s">
        <v>97</v>
      </c>
      <c r="H132" s="43" t="s">
        <v>98</v>
      </c>
      <c r="I132" s="44" t="s">
        <v>99</v>
      </c>
      <c r="J132" s="19" t="s">
        <v>100</v>
      </c>
    </row>
    <row r="133" spans="1:10" ht="25" customHeight="1" x14ac:dyDescent="0.2">
      <c r="A133" s="1"/>
      <c r="B133" s="60">
        <v>107</v>
      </c>
      <c r="C133" s="47" t="s">
        <v>65</v>
      </c>
      <c r="D133" s="49">
        <v>5</v>
      </c>
      <c r="E133" s="28"/>
      <c r="F133" s="29"/>
      <c r="G133" s="29"/>
      <c r="H133" s="40"/>
      <c r="I133" s="40"/>
      <c r="J133" s="20">
        <f t="shared" ref="J133:J138" si="9">D133*I133</f>
        <v>0</v>
      </c>
    </row>
    <row r="134" spans="1:10" ht="25" customHeight="1" x14ac:dyDescent="0.2">
      <c r="A134" s="1"/>
      <c r="B134" s="48">
        <v>108</v>
      </c>
      <c r="C134" s="47" t="s">
        <v>66</v>
      </c>
      <c r="D134" s="49">
        <v>5</v>
      </c>
      <c r="E134" s="28"/>
      <c r="F134" s="29"/>
      <c r="G134" s="29"/>
      <c r="H134" s="40"/>
      <c r="I134" s="40"/>
      <c r="J134" s="20">
        <f t="shared" si="9"/>
        <v>0</v>
      </c>
    </row>
    <row r="135" spans="1:10" ht="25" customHeight="1" x14ac:dyDescent="0.2">
      <c r="A135" s="1"/>
      <c r="B135" s="60">
        <v>109</v>
      </c>
      <c r="C135" s="47" t="s">
        <v>67</v>
      </c>
      <c r="D135" s="53">
        <v>2</v>
      </c>
      <c r="E135" s="28"/>
      <c r="F135" s="29"/>
      <c r="G135" s="29"/>
      <c r="H135" s="40"/>
      <c r="I135" s="40"/>
      <c r="J135" s="20">
        <f t="shared" si="9"/>
        <v>0</v>
      </c>
    </row>
    <row r="136" spans="1:10" ht="25" customHeight="1" x14ac:dyDescent="0.2">
      <c r="A136" s="1"/>
      <c r="B136" s="48">
        <v>110</v>
      </c>
      <c r="C136" s="47" t="s">
        <v>68</v>
      </c>
      <c r="D136" s="53">
        <v>5</v>
      </c>
      <c r="E136" s="28"/>
      <c r="F136" s="29"/>
      <c r="G136" s="29"/>
      <c r="H136" s="40"/>
      <c r="I136" s="40"/>
      <c r="J136" s="20">
        <f t="shared" si="9"/>
        <v>0</v>
      </c>
    </row>
    <row r="137" spans="1:10" ht="25" customHeight="1" x14ac:dyDescent="0.2">
      <c r="A137" s="1"/>
      <c r="B137" s="60">
        <v>111</v>
      </c>
      <c r="C137" s="47" t="s">
        <v>69</v>
      </c>
      <c r="D137" s="53">
        <v>5</v>
      </c>
      <c r="E137" s="28"/>
      <c r="F137" s="29"/>
      <c r="G137" s="29"/>
      <c r="H137" s="40"/>
      <c r="I137" s="40"/>
      <c r="J137" s="20">
        <f t="shared" si="9"/>
        <v>0</v>
      </c>
    </row>
    <row r="138" spans="1:10" ht="25" customHeight="1" x14ac:dyDescent="0.2">
      <c r="A138" s="1"/>
      <c r="B138" s="48">
        <v>112</v>
      </c>
      <c r="C138" s="47" t="s">
        <v>70</v>
      </c>
      <c r="D138" s="49">
        <v>10</v>
      </c>
      <c r="E138" s="28"/>
      <c r="F138" s="29"/>
      <c r="G138" s="29"/>
      <c r="H138" s="40"/>
      <c r="I138" s="40"/>
      <c r="J138" s="20">
        <f t="shared" si="9"/>
        <v>0</v>
      </c>
    </row>
    <row r="139" spans="1:10" ht="25" customHeight="1" thickBot="1" x14ac:dyDescent="0.25">
      <c r="A139" s="1"/>
      <c r="B139" s="64">
        <v>113</v>
      </c>
      <c r="C139" s="57" t="s">
        <v>71</v>
      </c>
      <c r="D139" s="51">
        <v>10</v>
      </c>
      <c r="E139" s="30"/>
      <c r="F139" s="31"/>
      <c r="G139" s="31"/>
      <c r="H139" s="42"/>
      <c r="I139" s="42"/>
      <c r="J139" s="21">
        <f>D139*I139</f>
        <v>0</v>
      </c>
    </row>
    <row r="140" spans="1:10" ht="25" customHeight="1" thickBot="1" x14ac:dyDescent="0.25">
      <c r="A140" s="1"/>
      <c r="B140" s="10"/>
      <c r="C140" s="10"/>
      <c r="D140" s="10"/>
    </row>
    <row r="141" spans="1:10" ht="53" x14ac:dyDescent="0.2">
      <c r="A141" s="1"/>
      <c r="B141" s="15" t="s">
        <v>72</v>
      </c>
      <c r="C141" s="16" t="s">
        <v>73</v>
      </c>
      <c r="D141" s="16" t="s">
        <v>0</v>
      </c>
      <c r="E141" s="26" t="s">
        <v>96</v>
      </c>
      <c r="F141" s="17" t="s">
        <v>101</v>
      </c>
      <c r="G141" s="18" t="s">
        <v>97</v>
      </c>
      <c r="H141" s="43" t="s">
        <v>98</v>
      </c>
      <c r="I141" s="44" t="s">
        <v>99</v>
      </c>
      <c r="J141" s="19" t="s">
        <v>100</v>
      </c>
    </row>
    <row r="142" spans="1:10" ht="25" customHeight="1" x14ac:dyDescent="0.2">
      <c r="A142" s="1"/>
      <c r="B142" s="52">
        <v>114</v>
      </c>
      <c r="C142" s="47" t="s">
        <v>74</v>
      </c>
      <c r="D142" s="49">
        <v>10</v>
      </c>
      <c r="E142" s="28"/>
      <c r="F142" s="29"/>
      <c r="G142" s="29"/>
      <c r="H142" s="40"/>
      <c r="I142" s="40"/>
      <c r="J142" s="20">
        <f t="shared" ref="J142:J150" si="10">D142*I142</f>
        <v>0</v>
      </c>
    </row>
    <row r="143" spans="1:10" ht="25" customHeight="1" x14ac:dyDescent="0.2">
      <c r="A143" s="1"/>
      <c r="B143" s="52">
        <v>115</v>
      </c>
      <c r="C143" s="47" t="s">
        <v>75</v>
      </c>
      <c r="D143" s="49">
        <v>30</v>
      </c>
      <c r="E143" s="28"/>
      <c r="F143" s="29"/>
      <c r="G143" s="29"/>
      <c r="H143" s="40"/>
      <c r="I143" s="40"/>
      <c r="J143" s="20">
        <f t="shared" si="10"/>
        <v>0</v>
      </c>
    </row>
    <row r="144" spans="1:10" ht="25" customHeight="1" x14ac:dyDescent="0.2">
      <c r="A144" s="1"/>
      <c r="B144" s="52">
        <v>116</v>
      </c>
      <c r="C144" s="47" t="s">
        <v>76</v>
      </c>
      <c r="D144" s="49">
        <v>5</v>
      </c>
      <c r="E144" s="28"/>
      <c r="F144" s="29"/>
      <c r="G144" s="29"/>
      <c r="H144" s="40"/>
      <c r="I144" s="40"/>
      <c r="J144" s="20">
        <f t="shared" si="10"/>
        <v>0</v>
      </c>
    </row>
    <row r="145" spans="1:10" ht="25" customHeight="1" x14ac:dyDescent="0.2">
      <c r="A145" s="1"/>
      <c r="B145" s="52">
        <v>117</v>
      </c>
      <c r="C145" s="47" t="s">
        <v>77</v>
      </c>
      <c r="D145" s="49">
        <v>50</v>
      </c>
      <c r="E145" s="28"/>
      <c r="F145" s="29"/>
      <c r="G145" s="29"/>
      <c r="H145" s="40"/>
      <c r="I145" s="40"/>
      <c r="J145" s="20">
        <f t="shared" si="10"/>
        <v>0</v>
      </c>
    </row>
    <row r="146" spans="1:10" ht="25" customHeight="1" x14ac:dyDescent="0.2">
      <c r="A146" s="1"/>
      <c r="B146" s="52">
        <v>118</v>
      </c>
      <c r="C146" s="47" t="s">
        <v>124</v>
      </c>
      <c r="D146" s="49">
        <v>50</v>
      </c>
      <c r="E146" s="28"/>
      <c r="F146" s="29"/>
      <c r="G146" s="29"/>
      <c r="H146" s="40"/>
      <c r="I146" s="40"/>
      <c r="J146" s="20">
        <f t="shared" si="10"/>
        <v>0</v>
      </c>
    </row>
    <row r="147" spans="1:10" ht="25" customHeight="1" x14ac:dyDescent="0.2">
      <c r="A147" s="1"/>
      <c r="B147" s="52">
        <v>119</v>
      </c>
      <c r="C147" s="47" t="s">
        <v>125</v>
      </c>
      <c r="D147" s="49">
        <v>25</v>
      </c>
      <c r="E147" s="28"/>
      <c r="F147" s="29"/>
      <c r="G147" s="29"/>
      <c r="H147" s="40"/>
      <c r="I147" s="40"/>
      <c r="J147" s="20">
        <f t="shared" si="10"/>
        <v>0</v>
      </c>
    </row>
    <row r="148" spans="1:10" ht="25" customHeight="1" x14ac:dyDescent="0.2">
      <c r="A148" s="1"/>
      <c r="B148" s="52">
        <v>120</v>
      </c>
      <c r="C148" s="47" t="s">
        <v>78</v>
      </c>
      <c r="D148" s="49">
        <v>50</v>
      </c>
      <c r="E148" s="28"/>
      <c r="F148" s="29"/>
      <c r="G148" s="29"/>
      <c r="H148" s="40"/>
      <c r="I148" s="40"/>
      <c r="J148" s="20">
        <f t="shared" si="10"/>
        <v>0</v>
      </c>
    </row>
    <row r="149" spans="1:10" ht="25" customHeight="1" x14ac:dyDescent="0.2">
      <c r="A149" s="1"/>
      <c r="B149" s="52">
        <v>121</v>
      </c>
      <c r="C149" s="47" t="s">
        <v>79</v>
      </c>
      <c r="D149" s="49">
        <v>10</v>
      </c>
      <c r="E149" s="28"/>
      <c r="F149" s="29"/>
      <c r="G149" s="29"/>
      <c r="H149" s="40"/>
      <c r="I149" s="40"/>
      <c r="J149" s="20">
        <f t="shared" si="10"/>
        <v>0</v>
      </c>
    </row>
    <row r="150" spans="1:10" ht="25" customHeight="1" x14ac:dyDescent="0.2">
      <c r="A150" s="1"/>
      <c r="B150" s="52">
        <v>122</v>
      </c>
      <c r="C150" s="47" t="s">
        <v>104</v>
      </c>
      <c r="D150" s="49">
        <v>5</v>
      </c>
      <c r="E150" s="28"/>
      <c r="F150" s="29"/>
      <c r="G150" s="29"/>
      <c r="H150" s="40"/>
      <c r="I150" s="40"/>
      <c r="J150" s="20">
        <f t="shared" si="10"/>
        <v>0</v>
      </c>
    </row>
    <row r="151" spans="1:10" ht="25" customHeight="1" thickBot="1" x14ac:dyDescent="0.25">
      <c r="A151" s="1"/>
      <c r="B151" s="56">
        <v>123</v>
      </c>
      <c r="C151" s="57" t="s">
        <v>80</v>
      </c>
      <c r="D151" s="51">
        <v>5</v>
      </c>
      <c r="E151" s="30"/>
      <c r="F151" s="31"/>
      <c r="G151" s="31"/>
      <c r="H151" s="42"/>
      <c r="I151" s="42"/>
      <c r="J151" s="21">
        <f>D151*I151</f>
        <v>0</v>
      </c>
    </row>
    <row r="152" spans="1:10" ht="25" customHeight="1" thickBot="1" x14ac:dyDescent="0.25">
      <c r="A152" s="1"/>
      <c r="B152" s="10"/>
      <c r="C152" s="10"/>
      <c r="D152" s="10"/>
    </row>
    <row r="153" spans="1:10" ht="53" x14ac:dyDescent="0.2">
      <c r="A153" s="1"/>
      <c r="B153" s="15" t="s">
        <v>81</v>
      </c>
      <c r="C153" s="16" t="s">
        <v>82</v>
      </c>
      <c r="D153" s="16" t="s">
        <v>0</v>
      </c>
      <c r="E153" s="26" t="s">
        <v>96</v>
      </c>
      <c r="F153" s="17" t="s">
        <v>101</v>
      </c>
      <c r="G153" s="18" t="s">
        <v>97</v>
      </c>
      <c r="H153" s="43" t="s">
        <v>98</v>
      </c>
      <c r="I153" s="44" t="s">
        <v>99</v>
      </c>
      <c r="J153" s="19" t="s">
        <v>100</v>
      </c>
    </row>
    <row r="154" spans="1:10" ht="25" customHeight="1" x14ac:dyDescent="0.2">
      <c r="A154" s="1"/>
      <c r="B154" s="52">
        <v>124</v>
      </c>
      <c r="C154" s="47" t="s">
        <v>83</v>
      </c>
      <c r="D154" s="49">
        <v>15</v>
      </c>
      <c r="E154" s="28"/>
      <c r="F154" s="29"/>
      <c r="G154" s="29"/>
      <c r="H154" s="40"/>
      <c r="I154" s="40"/>
      <c r="J154" s="20">
        <f t="shared" ref="J154:J177" si="11">D154*I154</f>
        <v>0</v>
      </c>
    </row>
    <row r="155" spans="1:10" ht="25" customHeight="1" x14ac:dyDescent="0.2">
      <c r="A155" s="1"/>
      <c r="B155" s="52">
        <v>125</v>
      </c>
      <c r="C155" s="47" t="s">
        <v>84</v>
      </c>
      <c r="D155" s="49">
        <v>60</v>
      </c>
      <c r="E155" s="28"/>
      <c r="F155" s="29"/>
      <c r="G155" s="29"/>
      <c r="H155" s="40"/>
      <c r="I155" s="40"/>
      <c r="J155" s="20">
        <f t="shared" si="11"/>
        <v>0</v>
      </c>
    </row>
    <row r="156" spans="1:10" ht="25" customHeight="1" x14ac:dyDescent="0.2">
      <c r="A156" s="1"/>
      <c r="B156" s="52">
        <v>126</v>
      </c>
      <c r="C156" s="47" t="s">
        <v>181</v>
      </c>
      <c r="D156" s="49">
        <v>1</v>
      </c>
      <c r="E156" s="28"/>
      <c r="F156" s="29"/>
      <c r="G156" s="29"/>
      <c r="H156" s="40"/>
      <c r="I156" s="40"/>
      <c r="J156" s="20">
        <f t="shared" si="11"/>
        <v>0</v>
      </c>
    </row>
    <row r="157" spans="1:10" ht="25" customHeight="1" x14ac:dyDescent="0.2">
      <c r="A157" s="1"/>
      <c r="B157" s="52">
        <v>127</v>
      </c>
      <c r="C157" s="47" t="s">
        <v>144</v>
      </c>
      <c r="D157" s="49">
        <v>1</v>
      </c>
      <c r="E157" s="28"/>
      <c r="F157" s="29"/>
      <c r="G157" s="29"/>
      <c r="H157" s="40"/>
      <c r="I157" s="40"/>
      <c r="J157" s="20">
        <f t="shared" si="11"/>
        <v>0</v>
      </c>
    </row>
    <row r="158" spans="1:10" ht="25" customHeight="1" x14ac:dyDescent="0.2">
      <c r="A158" s="1"/>
      <c r="B158" s="52">
        <v>128</v>
      </c>
      <c r="C158" s="47" t="s">
        <v>182</v>
      </c>
      <c r="D158" s="49">
        <v>1</v>
      </c>
      <c r="E158" s="28"/>
      <c r="F158" s="29"/>
      <c r="G158" s="29"/>
      <c r="H158" s="40"/>
      <c r="I158" s="40"/>
      <c r="J158" s="20">
        <f t="shared" si="11"/>
        <v>0</v>
      </c>
    </row>
    <row r="159" spans="1:10" ht="25" customHeight="1" x14ac:dyDescent="0.2">
      <c r="A159" s="1"/>
      <c r="B159" s="52">
        <v>129</v>
      </c>
      <c r="C159" s="47" t="s">
        <v>183</v>
      </c>
      <c r="D159" s="49">
        <v>1</v>
      </c>
      <c r="E159" s="28"/>
      <c r="F159" s="29"/>
      <c r="G159" s="29"/>
      <c r="H159" s="40"/>
      <c r="I159" s="40"/>
      <c r="J159" s="20">
        <f t="shared" si="11"/>
        <v>0</v>
      </c>
    </row>
    <row r="160" spans="1:10" ht="25" customHeight="1" x14ac:dyDescent="0.2">
      <c r="A160" s="1"/>
      <c r="B160" s="52">
        <v>130</v>
      </c>
      <c r="C160" s="47" t="s">
        <v>184</v>
      </c>
      <c r="D160" s="49">
        <v>1</v>
      </c>
      <c r="E160" s="28"/>
      <c r="F160" s="29"/>
      <c r="G160" s="29"/>
      <c r="H160" s="40"/>
      <c r="I160" s="40"/>
      <c r="J160" s="20">
        <f t="shared" si="11"/>
        <v>0</v>
      </c>
    </row>
    <row r="161" spans="1:10" ht="25" customHeight="1" x14ac:dyDescent="0.2">
      <c r="A161" s="1"/>
      <c r="B161" s="52">
        <v>131</v>
      </c>
      <c r="C161" s="47" t="s">
        <v>117</v>
      </c>
      <c r="D161" s="49">
        <v>1</v>
      </c>
      <c r="E161" s="28"/>
      <c r="F161" s="29"/>
      <c r="G161" s="29"/>
      <c r="H161" s="40"/>
      <c r="I161" s="40"/>
      <c r="J161" s="20">
        <f t="shared" si="11"/>
        <v>0</v>
      </c>
    </row>
    <row r="162" spans="1:10" ht="25" customHeight="1" x14ac:dyDescent="0.2">
      <c r="A162" s="1"/>
      <c r="B162" s="52">
        <v>132</v>
      </c>
      <c r="C162" s="47" t="s">
        <v>185</v>
      </c>
      <c r="D162" s="49">
        <v>10</v>
      </c>
      <c r="E162" s="28"/>
      <c r="F162" s="29"/>
      <c r="G162" s="29"/>
      <c r="H162" s="40"/>
      <c r="I162" s="40"/>
      <c r="J162" s="20">
        <f t="shared" si="11"/>
        <v>0</v>
      </c>
    </row>
    <row r="163" spans="1:10" ht="25" customHeight="1" x14ac:dyDescent="0.2">
      <c r="A163" s="1"/>
      <c r="B163" s="52">
        <v>133</v>
      </c>
      <c r="C163" s="47" t="s">
        <v>186</v>
      </c>
      <c r="D163" s="49">
        <v>10</v>
      </c>
      <c r="E163" s="28"/>
      <c r="F163" s="29"/>
      <c r="G163" s="29"/>
      <c r="H163" s="40"/>
      <c r="I163" s="40"/>
      <c r="J163" s="20">
        <f t="shared" si="11"/>
        <v>0</v>
      </c>
    </row>
    <row r="164" spans="1:10" ht="25" customHeight="1" x14ac:dyDescent="0.2">
      <c r="A164" s="1"/>
      <c r="B164" s="52">
        <v>134</v>
      </c>
      <c r="C164" s="47" t="s">
        <v>187</v>
      </c>
      <c r="D164" s="49">
        <v>10</v>
      </c>
      <c r="E164" s="28"/>
      <c r="F164" s="29"/>
      <c r="G164" s="29"/>
      <c r="H164" s="40"/>
      <c r="I164" s="40"/>
      <c r="J164" s="20">
        <f t="shared" si="11"/>
        <v>0</v>
      </c>
    </row>
    <row r="165" spans="1:10" ht="25" customHeight="1" x14ac:dyDescent="0.2">
      <c r="A165" s="1"/>
      <c r="B165" s="52">
        <v>135</v>
      </c>
      <c r="C165" s="47" t="s">
        <v>188</v>
      </c>
      <c r="D165" s="49">
        <v>10</v>
      </c>
      <c r="E165" s="28"/>
      <c r="F165" s="29"/>
      <c r="G165" s="29"/>
      <c r="H165" s="40"/>
      <c r="I165" s="40"/>
      <c r="J165" s="20">
        <f t="shared" si="11"/>
        <v>0</v>
      </c>
    </row>
    <row r="166" spans="1:10" ht="25" customHeight="1" x14ac:dyDescent="0.2">
      <c r="A166" s="1"/>
      <c r="B166" s="52">
        <v>136</v>
      </c>
      <c r="C166" s="47" t="s">
        <v>85</v>
      </c>
      <c r="D166" s="49">
        <v>5</v>
      </c>
      <c r="E166" s="28"/>
      <c r="F166" s="29"/>
      <c r="G166" s="29"/>
      <c r="H166" s="40"/>
      <c r="I166" s="40"/>
      <c r="J166" s="20">
        <f t="shared" si="11"/>
        <v>0</v>
      </c>
    </row>
    <row r="167" spans="1:10" ht="25" customHeight="1" x14ac:dyDescent="0.2">
      <c r="A167" s="1"/>
      <c r="B167" s="52">
        <v>137</v>
      </c>
      <c r="C167" s="47" t="s">
        <v>145</v>
      </c>
      <c r="D167" s="49">
        <v>1</v>
      </c>
      <c r="E167" s="28"/>
      <c r="F167" s="29"/>
      <c r="G167" s="29"/>
      <c r="H167" s="40"/>
      <c r="I167" s="40"/>
      <c r="J167" s="20">
        <f t="shared" si="11"/>
        <v>0</v>
      </c>
    </row>
    <row r="168" spans="1:10" ht="25" customHeight="1" x14ac:dyDescent="0.2">
      <c r="A168" s="1"/>
      <c r="B168" s="52">
        <v>138</v>
      </c>
      <c r="C168" s="47" t="s">
        <v>103</v>
      </c>
      <c r="D168" s="49">
        <v>5</v>
      </c>
      <c r="E168" s="28"/>
      <c r="F168" s="29"/>
      <c r="G168" s="29"/>
      <c r="H168" s="40"/>
      <c r="I168" s="40"/>
      <c r="J168" s="20">
        <f t="shared" si="11"/>
        <v>0</v>
      </c>
    </row>
    <row r="169" spans="1:10" ht="25" customHeight="1" x14ac:dyDescent="0.2">
      <c r="A169" s="1"/>
      <c r="B169" s="52">
        <v>139</v>
      </c>
      <c r="C169" s="47" t="s">
        <v>189</v>
      </c>
      <c r="D169" s="49">
        <v>2</v>
      </c>
      <c r="E169" s="28"/>
      <c r="F169" s="29"/>
      <c r="G169" s="29"/>
      <c r="H169" s="40"/>
      <c r="I169" s="40"/>
      <c r="J169" s="20">
        <f t="shared" si="11"/>
        <v>0</v>
      </c>
    </row>
    <row r="170" spans="1:10" ht="25" customHeight="1" x14ac:dyDescent="0.2">
      <c r="A170" s="1"/>
      <c r="B170" s="52">
        <v>140</v>
      </c>
      <c r="C170" s="47" t="s">
        <v>131</v>
      </c>
      <c r="D170" s="49">
        <v>4</v>
      </c>
      <c r="E170" s="28"/>
      <c r="F170" s="29"/>
      <c r="G170" s="29"/>
      <c r="H170" s="40"/>
      <c r="I170" s="40"/>
      <c r="J170" s="20">
        <f t="shared" si="11"/>
        <v>0</v>
      </c>
    </row>
    <row r="171" spans="1:10" ht="25" customHeight="1" x14ac:dyDescent="0.2">
      <c r="A171" s="1"/>
      <c r="B171" s="52">
        <v>141</v>
      </c>
      <c r="C171" s="47" t="s">
        <v>132</v>
      </c>
      <c r="D171" s="49">
        <v>3</v>
      </c>
      <c r="E171" s="28"/>
      <c r="F171" s="29"/>
      <c r="G171" s="29"/>
      <c r="H171" s="40"/>
      <c r="I171" s="40"/>
      <c r="J171" s="20">
        <f t="shared" si="11"/>
        <v>0</v>
      </c>
    </row>
    <row r="172" spans="1:10" ht="25" customHeight="1" x14ac:dyDescent="0.2">
      <c r="A172" s="1"/>
      <c r="B172" s="52">
        <v>142</v>
      </c>
      <c r="C172" s="47" t="s">
        <v>133</v>
      </c>
      <c r="D172" s="49">
        <v>2</v>
      </c>
      <c r="E172" s="28"/>
      <c r="F172" s="29"/>
      <c r="G172" s="29"/>
      <c r="H172" s="40"/>
      <c r="I172" s="40"/>
      <c r="J172" s="20">
        <f t="shared" si="11"/>
        <v>0</v>
      </c>
    </row>
    <row r="173" spans="1:10" ht="25" customHeight="1" x14ac:dyDescent="0.2">
      <c r="A173" s="1"/>
      <c r="B173" s="52">
        <v>143</v>
      </c>
      <c r="C173" s="47" t="s">
        <v>130</v>
      </c>
      <c r="D173" s="49">
        <v>3</v>
      </c>
      <c r="E173" s="28"/>
      <c r="F173" s="29"/>
      <c r="G173" s="29"/>
      <c r="H173" s="40"/>
      <c r="I173" s="40"/>
      <c r="J173" s="20">
        <f t="shared" si="11"/>
        <v>0</v>
      </c>
    </row>
    <row r="174" spans="1:10" ht="25" customHeight="1" x14ac:dyDescent="0.2">
      <c r="A174" s="1"/>
      <c r="B174" s="52">
        <v>144</v>
      </c>
      <c r="C174" s="47" t="s">
        <v>86</v>
      </c>
      <c r="D174" s="49">
        <v>3</v>
      </c>
      <c r="E174" s="28"/>
      <c r="F174" s="29"/>
      <c r="G174" s="29"/>
      <c r="H174" s="40"/>
      <c r="I174" s="40"/>
      <c r="J174" s="20">
        <f t="shared" si="11"/>
        <v>0</v>
      </c>
    </row>
    <row r="175" spans="1:10" ht="25" customHeight="1" x14ac:dyDescent="0.2">
      <c r="A175" s="1"/>
      <c r="B175" s="52">
        <v>145</v>
      </c>
      <c r="C175" s="47" t="s">
        <v>135</v>
      </c>
      <c r="D175" s="55">
        <v>4</v>
      </c>
      <c r="E175" s="35"/>
      <c r="F175" s="36"/>
      <c r="G175" s="36"/>
      <c r="H175" s="41"/>
      <c r="I175" s="41"/>
      <c r="J175" s="20">
        <f t="shared" si="11"/>
        <v>0</v>
      </c>
    </row>
    <row r="176" spans="1:10" ht="25" customHeight="1" x14ac:dyDescent="0.2">
      <c r="A176" s="1"/>
      <c r="B176" s="52">
        <v>146</v>
      </c>
      <c r="C176" s="47" t="s">
        <v>134</v>
      </c>
      <c r="D176" s="55">
        <v>3</v>
      </c>
      <c r="E176" s="35"/>
      <c r="F176" s="36"/>
      <c r="G176" s="36"/>
      <c r="H176" s="41"/>
      <c r="I176" s="41"/>
      <c r="J176" s="20">
        <f t="shared" si="11"/>
        <v>0</v>
      </c>
    </row>
    <row r="177" spans="1:10" ht="25" customHeight="1" x14ac:dyDescent="0.2">
      <c r="A177" s="1"/>
      <c r="B177" s="52">
        <v>147</v>
      </c>
      <c r="C177" s="47" t="s">
        <v>126</v>
      </c>
      <c r="D177" s="55">
        <v>3</v>
      </c>
      <c r="E177" s="35"/>
      <c r="F177" s="36"/>
      <c r="G177" s="36"/>
      <c r="H177" s="41"/>
      <c r="I177" s="41"/>
      <c r="J177" s="20">
        <f t="shared" si="11"/>
        <v>0</v>
      </c>
    </row>
    <row r="178" spans="1:10" ht="25" customHeight="1" thickBot="1" x14ac:dyDescent="0.25">
      <c r="A178" s="1"/>
      <c r="B178" s="56">
        <v>148</v>
      </c>
      <c r="C178" s="57" t="s">
        <v>87</v>
      </c>
      <c r="D178" s="51">
        <v>3</v>
      </c>
      <c r="E178" s="30"/>
      <c r="F178" s="31"/>
      <c r="G178" s="31"/>
      <c r="H178" s="42"/>
      <c r="I178" s="42"/>
      <c r="J178" s="21">
        <f>D178*I178</f>
        <v>0</v>
      </c>
    </row>
    <row r="179" spans="1:10" ht="25" customHeight="1" thickBot="1" x14ac:dyDescent="0.25">
      <c r="A179" s="1"/>
      <c r="B179" s="10"/>
      <c r="C179" s="3"/>
      <c r="D179" s="10"/>
    </row>
    <row r="180" spans="1:10" ht="53" x14ac:dyDescent="0.2">
      <c r="A180" s="1"/>
      <c r="B180" s="15" t="s">
        <v>88</v>
      </c>
      <c r="C180" s="16" t="s">
        <v>89</v>
      </c>
      <c r="D180" s="16" t="s">
        <v>0</v>
      </c>
      <c r="E180" s="26" t="s">
        <v>96</v>
      </c>
      <c r="F180" s="17" t="s">
        <v>101</v>
      </c>
      <c r="G180" s="18" t="s">
        <v>97</v>
      </c>
      <c r="H180" s="43" t="s">
        <v>98</v>
      </c>
      <c r="I180" s="44" t="s">
        <v>99</v>
      </c>
      <c r="J180" s="19" t="s">
        <v>100</v>
      </c>
    </row>
    <row r="181" spans="1:10" ht="25" customHeight="1" x14ac:dyDescent="0.2">
      <c r="A181" s="1"/>
      <c r="B181" s="61">
        <v>149</v>
      </c>
      <c r="C181" s="47" t="s">
        <v>90</v>
      </c>
      <c r="D181" s="49">
        <v>10</v>
      </c>
      <c r="E181" s="28"/>
      <c r="F181" s="29"/>
      <c r="G181" s="29"/>
      <c r="H181" s="40"/>
      <c r="I181" s="40"/>
      <c r="J181" s="20">
        <f t="shared" ref="J181:J186" si="12">D181*I181</f>
        <v>0</v>
      </c>
    </row>
    <row r="182" spans="1:10" ht="25" customHeight="1" x14ac:dyDescent="0.2">
      <c r="A182" s="1"/>
      <c r="B182" s="61">
        <v>150</v>
      </c>
      <c r="C182" s="47" t="s">
        <v>151</v>
      </c>
      <c r="D182" s="49">
        <v>100</v>
      </c>
      <c r="E182" s="28"/>
      <c r="F182" s="29"/>
      <c r="G182" s="29"/>
      <c r="H182" s="40"/>
      <c r="I182" s="40"/>
      <c r="J182" s="20">
        <f t="shared" si="12"/>
        <v>0</v>
      </c>
    </row>
    <row r="183" spans="1:10" ht="25" customHeight="1" x14ac:dyDescent="0.2">
      <c r="A183" s="1"/>
      <c r="B183" s="61">
        <v>151</v>
      </c>
      <c r="C183" s="47" t="s">
        <v>127</v>
      </c>
      <c r="D183" s="49">
        <v>10</v>
      </c>
      <c r="E183" s="28"/>
      <c r="F183" s="29"/>
      <c r="G183" s="29"/>
      <c r="H183" s="40"/>
      <c r="I183" s="40"/>
      <c r="J183" s="20">
        <f t="shared" si="12"/>
        <v>0</v>
      </c>
    </row>
    <row r="184" spans="1:10" ht="25" customHeight="1" x14ac:dyDescent="0.2">
      <c r="A184" s="1"/>
      <c r="B184" s="61">
        <v>152</v>
      </c>
      <c r="C184" s="59" t="s">
        <v>148</v>
      </c>
      <c r="D184" s="49">
        <v>25</v>
      </c>
      <c r="E184" s="28"/>
      <c r="F184" s="29"/>
      <c r="G184" s="29"/>
      <c r="H184" s="40"/>
      <c r="I184" s="40"/>
      <c r="J184" s="20">
        <f t="shared" si="12"/>
        <v>0</v>
      </c>
    </row>
    <row r="185" spans="1:10" ht="25" customHeight="1" x14ac:dyDescent="0.2">
      <c r="A185" s="1"/>
      <c r="B185" s="61">
        <v>153</v>
      </c>
      <c r="C185" s="59" t="s">
        <v>149</v>
      </c>
      <c r="D185" s="49">
        <v>40</v>
      </c>
      <c r="E185" s="28"/>
      <c r="F185" s="29"/>
      <c r="G185" s="29"/>
      <c r="H185" s="40"/>
      <c r="I185" s="40"/>
      <c r="J185" s="20">
        <f t="shared" si="12"/>
        <v>0</v>
      </c>
    </row>
    <row r="186" spans="1:10" ht="25" customHeight="1" x14ac:dyDescent="0.2">
      <c r="B186" s="61">
        <v>154</v>
      </c>
      <c r="C186" s="62" t="s">
        <v>147</v>
      </c>
      <c r="D186" s="49">
        <v>5</v>
      </c>
      <c r="E186" s="28"/>
      <c r="F186" s="29"/>
      <c r="G186" s="29"/>
      <c r="H186" s="40"/>
      <c r="I186" s="40"/>
      <c r="J186" s="20">
        <f t="shared" si="12"/>
        <v>0</v>
      </c>
    </row>
    <row r="187" spans="1:10" ht="25" customHeight="1" thickBot="1" x14ac:dyDescent="0.25">
      <c r="B187" s="63">
        <v>155</v>
      </c>
      <c r="C187" s="57" t="s">
        <v>91</v>
      </c>
      <c r="D187" s="58">
        <v>10</v>
      </c>
      <c r="E187" s="30"/>
      <c r="F187" s="31"/>
      <c r="G187" s="31"/>
      <c r="H187" s="42"/>
      <c r="I187" s="42"/>
      <c r="J187" s="21">
        <f>D187*I187</f>
        <v>0</v>
      </c>
    </row>
    <row r="188" spans="1:10" ht="15" customHeight="1" x14ac:dyDescent="0.2">
      <c r="B188" s="11"/>
      <c r="C188" s="3"/>
      <c r="D188" s="10"/>
    </row>
    <row r="189" spans="1:10" s="1" customFormat="1" ht="13" thickBot="1" x14ac:dyDescent="0.2">
      <c r="C189" s="4"/>
      <c r="D189" s="6"/>
      <c r="E189" s="27"/>
      <c r="H189" s="45"/>
      <c r="I189" s="45"/>
    </row>
    <row r="190" spans="1:10" s="1" customFormat="1" ht="26.25" customHeight="1" thickBot="1" x14ac:dyDescent="0.2">
      <c r="C190" s="5"/>
      <c r="D190" s="6"/>
      <c r="E190" s="27"/>
      <c r="H190" s="45"/>
      <c r="I190" s="45"/>
      <c r="J190" s="24">
        <f>SUM(J181:J187,J154:J178,J142:J151,J133:J139,J121:J130,J105:J118,J91:J102,J72:J88,J61:J69,J46:J58,J36:J43,J31:J33,J9:J28)</f>
        <v>0</v>
      </c>
    </row>
    <row r="191" spans="1:10" s="1" customFormat="1" ht="12" x14ac:dyDescent="0.15">
      <c r="D191" s="6"/>
      <c r="E191" s="27"/>
      <c r="H191" s="45"/>
      <c r="I191" s="45"/>
    </row>
    <row r="192" spans="1:10" s="1" customFormat="1" ht="12" x14ac:dyDescent="0.15">
      <c r="D192" s="6"/>
      <c r="E192" s="27"/>
      <c r="H192" s="45"/>
      <c r="I192" s="45"/>
    </row>
    <row r="193" spans="4:9" s="1" customFormat="1" ht="12" x14ac:dyDescent="0.15">
      <c r="D193" s="6"/>
      <c r="E193" s="27"/>
      <c r="H193" s="45"/>
      <c r="I193" s="45"/>
    </row>
    <row r="194" spans="4:9" s="1" customFormat="1" ht="12" x14ac:dyDescent="0.15">
      <c r="D194" s="6"/>
      <c r="E194" s="27"/>
      <c r="H194" s="45"/>
      <c r="I194" s="45"/>
    </row>
    <row r="195" spans="4:9" s="1" customFormat="1" ht="12" x14ac:dyDescent="0.15">
      <c r="D195" s="6"/>
      <c r="E195" s="27"/>
      <c r="H195" s="45"/>
      <c r="I195" s="45"/>
    </row>
    <row r="196" spans="4:9" s="1" customFormat="1" ht="12" x14ac:dyDescent="0.15">
      <c r="D196" s="6"/>
      <c r="E196" s="27"/>
      <c r="H196" s="45"/>
      <c r="I196" s="45"/>
    </row>
    <row r="197" spans="4:9" s="1" customFormat="1" ht="12" x14ac:dyDescent="0.15">
      <c r="D197" s="6"/>
      <c r="E197" s="27"/>
      <c r="H197" s="45"/>
      <c r="I197" s="45"/>
    </row>
    <row r="198" spans="4:9" s="1" customFormat="1" ht="12" x14ac:dyDescent="0.15">
      <c r="D198" s="6"/>
      <c r="E198" s="27"/>
      <c r="H198" s="45"/>
      <c r="I198" s="45"/>
    </row>
    <row r="199" spans="4:9" s="1" customFormat="1" ht="12" x14ac:dyDescent="0.15">
      <c r="D199" s="6"/>
      <c r="E199" s="27"/>
      <c r="H199" s="45"/>
      <c r="I199" s="45"/>
    </row>
    <row r="200" spans="4:9" s="1" customFormat="1" ht="12" x14ac:dyDescent="0.15">
      <c r="D200" s="6"/>
      <c r="E200" s="27"/>
      <c r="H200" s="45"/>
      <c r="I200" s="45"/>
    </row>
    <row r="201" spans="4:9" s="1" customFormat="1" ht="12" x14ac:dyDescent="0.15">
      <c r="D201" s="6"/>
      <c r="E201" s="27"/>
      <c r="H201" s="45"/>
      <c r="I201" s="45"/>
    </row>
    <row r="202" spans="4:9" s="1" customFormat="1" ht="12" x14ac:dyDescent="0.15">
      <c r="D202" s="6"/>
      <c r="E202" s="27"/>
      <c r="H202" s="45"/>
      <c r="I202" s="45"/>
    </row>
    <row r="203" spans="4:9" s="1" customFormat="1" ht="12" x14ac:dyDescent="0.15">
      <c r="D203" s="6"/>
      <c r="E203" s="27"/>
      <c r="H203" s="45"/>
      <c r="I203" s="45"/>
    </row>
    <row r="204" spans="4:9" s="1" customFormat="1" ht="12" x14ac:dyDescent="0.15">
      <c r="D204" s="6"/>
      <c r="E204" s="27"/>
      <c r="H204" s="45"/>
      <c r="I204" s="45"/>
    </row>
    <row r="205" spans="4:9" s="1" customFormat="1" ht="12" x14ac:dyDescent="0.15">
      <c r="D205" s="6"/>
      <c r="E205" s="27"/>
      <c r="H205" s="45"/>
      <c r="I205" s="45"/>
    </row>
    <row r="206" spans="4:9" s="1" customFormat="1" ht="12" x14ac:dyDescent="0.15">
      <c r="D206" s="6"/>
      <c r="E206" s="27"/>
      <c r="H206" s="45"/>
      <c r="I206" s="45"/>
    </row>
    <row r="207" spans="4:9" s="1" customFormat="1" ht="12" x14ac:dyDescent="0.15">
      <c r="D207" s="6"/>
      <c r="E207" s="27"/>
      <c r="H207" s="45"/>
      <c r="I207" s="45"/>
    </row>
    <row r="208" spans="4:9" s="1" customFormat="1" ht="12" x14ac:dyDescent="0.15">
      <c r="D208" s="6"/>
      <c r="E208" s="27"/>
      <c r="H208" s="45"/>
      <c r="I208" s="45"/>
    </row>
    <row r="209" spans="4:9" s="1" customFormat="1" ht="12" x14ac:dyDescent="0.15">
      <c r="D209" s="6"/>
      <c r="E209" s="27"/>
      <c r="H209" s="45"/>
      <c r="I209" s="45"/>
    </row>
    <row r="210" spans="4:9" s="1" customFormat="1" ht="12" x14ac:dyDescent="0.15">
      <c r="D210" s="6"/>
      <c r="E210" s="27"/>
      <c r="H210" s="45"/>
      <c r="I210" s="45"/>
    </row>
    <row r="211" spans="4:9" s="1" customFormat="1" ht="12" x14ac:dyDescent="0.15">
      <c r="D211" s="6"/>
      <c r="E211" s="27"/>
      <c r="H211" s="45"/>
      <c r="I211" s="45"/>
    </row>
    <row r="212" spans="4:9" s="1" customFormat="1" ht="12" x14ac:dyDescent="0.15">
      <c r="D212" s="6"/>
      <c r="E212" s="27"/>
      <c r="H212" s="45"/>
      <c r="I212" s="45"/>
    </row>
    <row r="213" spans="4:9" s="1" customFormat="1" ht="12" x14ac:dyDescent="0.15">
      <c r="D213" s="6"/>
      <c r="E213" s="27"/>
      <c r="H213" s="45"/>
      <c r="I213" s="45"/>
    </row>
    <row r="214" spans="4:9" s="1" customFormat="1" ht="12" x14ac:dyDescent="0.15">
      <c r="D214" s="6"/>
      <c r="E214" s="27"/>
      <c r="H214" s="45"/>
      <c r="I214" s="45"/>
    </row>
    <row r="215" spans="4:9" s="1" customFormat="1" ht="12" x14ac:dyDescent="0.15">
      <c r="D215" s="6"/>
      <c r="E215" s="27"/>
      <c r="H215" s="45"/>
      <c r="I215" s="45"/>
    </row>
  </sheetData>
  <sheetProtection formatColumns="0" selectLockedCells="1"/>
  <phoneticPr fontId="10" type="noConversion"/>
  <pageMargins left="0.7" right="0.7" top="0.75" bottom="0.75" header="0.3" footer="0.3"/>
  <pageSetup paperSize="9" scale="44" orientation="landscape"/>
  <extLst>
    <ext xmlns:mx="http://schemas.microsoft.com/office/mac/excel/2008/main" uri="{64002731-A6B0-56B0-2670-7721B7C09600}">
      <mx:PLV Mode="0" OnePage="0" WScale="4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 Kernassortiment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Visscher</dc:creator>
  <cp:lastModifiedBy>Microsoft Office-gebruiker</cp:lastModifiedBy>
  <cp:lastPrinted>2015-01-12T12:31:27Z</cp:lastPrinted>
  <dcterms:created xsi:type="dcterms:W3CDTF">2012-01-03T15:05:50Z</dcterms:created>
  <dcterms:modified xsi:type="dcterms:W3CDTF">2025-11-05T11:22:47Z</dcterms:modified>
</cp:coreProperties>
</file>