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hofvantwente.sharepoint.com/sites/team_inkkopenaanbestedingen/Gedeelde documenten/Aanbestedingen lopend/Onderhoudscontract - gemeentehuis/Nota/"/>
    </mc:Choice>
  </mc:AlternateContent>
  <xr:revisionPtr revIDLastSave="0" documentId="8_{3B6E0AAC-BEBC-44D9-8A2C-1DD2F787E39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oorblad" sheetId="3" r:id="rId1"/>
    <sheet name="Elementenlijst Salut" sheetId="1" r:id="rId2"/>
    <sheet name="Prijslijst Salu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2" l="1"/>
  <c r="F8" i="2" l="1"/>
  <c r="F9" i="2"/>
  <c r="F10" i="2"/>
  <c r="F11" i="2"/>
  <c r="F12" i="2"/>
  <c r="F13" i="2"/>
  <c r="F14" i="2"/>
  <c r="F15" i="2"/>
  <c r="F16" i="2"/>
  <c r="F17" i="2"/>
  <c r="F18" i="2"/>
  <c r="F19" i="2"/>
  <c r="F21" i="2"/>
  <c r="F7" i="2"/>
  <c r="F22" i="2" l="1"/>
</calcChain>
</file>

<file path=xl/sharedStrings.xml><?xml version="1.0" encoding="utf-8"?>
<sst xmlns="http://schemas.openxmlformats.org/spreadsheetml/2006/main" count="114" uniqueCount="72">
  <si>
    <t>Vrije Code1</t>
  </si>
  <si>
    <t>NL/SfB2</t>
  </si>
  <si>
    <t>Element</t>
  </si>
  <si>
    <t>Hoeveelheid</t>
  </si>
  <si>
    <t>Eenheid</t>
  </si>
  <si>
    <t>Fabricaat</t>
  </si>
  <si>
    <t>Locatie</t>
  </si>
  <si>
    <t>Type</t>
  </si>
  <si>
    <t>Capaciteit</t>
  </si>
  <si>
    <t>Bouwjaar</t>
  </si>
  <si>
    <t>Conditie</t>
  </si>
  <si>
    <t>Eis</t>
  </si>
  <si>
    <t xml:space="preserve">51 </t>
  </si>
  <si>
    <t>51</t>
  </si>
  <si>
    <t>Lucht/water warmtepomp 50 - 100 kW</t>
  </si>
  <si>
    <t>st</t>
  </si>
  <si>
    <t>Climaveneta</t>
  </si>
  <si>
    <t>Dak</t>
  </si>
  <si>
    <t>-NX2-N-G07 0082</t>
  </si>
  <si>
    <t>66.3 Kw</t>
  </si>
  <si>
    <t>Rookgasdoorvoer</t>
  </si>
  <si>
    <t>IX</t>
  </si>
  <si>
    <t xml:space="preserve">53 </t>
  </si>
  <si>
    <t>53</t>
  </si>
  <si>
    <t>Boiler</t>
  </si>
  <si>
    <t>XX</t>
  </si>
  <si>
    <t xml:space="preserve">54 </t>
  </si>
  <si>
    <t>54</t>
  </si>
  <si>
    <t>Gasleidingnet compleet</t>
  </si>
  <si>
    <t>pst</t>
  </si>
  <si>
    <t xml:space="preserve">55 </t>
  </si>
  <si>
    <t>55</t>
  </si>
  <si>
    <t>DX unit LBK Salut</t>
  </si>
  <si>
    <t>Mitsubishi Eletric</t>
  </si>
  <si>
    <t>ZM50I</t>
  </si>
  <si>
    <t xml:space="preserve">56 </t>
  </si>
  <si>
    <t>56</t>
  </si>
  <si>
    <t>Verdeler</t>
  </si>
  <si>
    <t xml:space="preserve">57 </t>
  </si>
  <si>
    <t>57</t>
  </si>
  <si>
    <t>Centrale luchtbehandelingsinstallaties</t>
  </si>
  <si>
    <t>Alko</t>
  </si>
  <si>
    <t xml:space="preserve">AT4-F EASYAIR 12x6/12x6 </t>
  </si>
  <si>
    <t>2.200 m3/h</t>
  </si>
  <si>
    <t>Luchtgordijn</t>
  </si>
  <si>
    <t>GA</t>
  </si>
  <si>
    <t xml:space="preserve">61 </t>
  </si>
  <si>
    <t>61</t>
  </si>
  <si>
    <t>Bliksembeveilingsinstallatie</t>
  </si>
  <si>
    <t>DA</t>
  </si>
  <si>
    <t>Groepenkast</t>
  </si>
  <si>
    <t>Noodverlichtingsinstallatie</t>
  </si>
  <si>
    <t xml:space="preserve">65 </t>
  </si>
  <si>
    <t>65</t>
  </si>
  <si>
    <t>Brandmeldinstallatie</t>
  </si>
  <si>
    <t>Inbraak-alarminstallatie</t>
  </si>
  <si>
    <t>Prijsformulier</t>
  </si>
  <si>
    <t>Preventief onderhoud</t>
  </si>
  <si>
    <t>Referentie</t>
  </si>
  <si>
    <t>Omschrijving</t>
  </si>
  <si>
    <t>Aantal</t>
  </si>
  <si>
    <t>Prijs / type element</t>
  </si>
  <si>
    <t>Totaal / jaar</t>
  </si>
  <si>
    <t xml:space="preserve">TOTAAL </t>
  </si>
  <si>
    <t>Onderhoud Salut</t>
  </si>
  <si>
    <t>Airsock</t>
  </si>
  <si>
    <t>Toelichting:</t>
  </si>
  <si>
    <t>Ruimte</t>
  </si>
  <si>
    <t>Serienummer</t>
  </si>
  <si>
    <t>515110504</t>
  </si>
  <si>
    <t>Toegangscontrole-installatie</t>
  </si>
  <si>
    <t>Nedap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</si>
</sst>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#######0.00"/>
    <numFmt numFmtId="165" formatCode="####"/>
    <numFmt numFmtId="166" formatCode="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8.25"/>
      <color rgb="FFFFFFFF"/>
      <name val="Tahoma"/>
    </font>
    <font>
      <sz val="8.25"/>
      <color rgb="FF000000"/>
      <name val="Tahoma"/>
    </font>
    <font>
      <sz val="8.25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2C6D8B"/>
      </patternFill>
    </fill>
    <fill>
      <patternFill patternType="solid">
        <fgColor rgb="FFD5652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441D4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1" applyFont="1" applyAlignment="1">
      <alignment horizontal="left"/>
    </xf>
    <xf numFmtId="0" fontId="6" fillId="0" borderId="0" xfId="1" applyFont="1"/>
    <xf numFmtId="0" fontId="8" fillId="0" borderId="0" xfId="1" applyFont="1"/>
    <xf numFmtId="0" fontId="8" fillId="7" borderId="2" xfId="1" applyFont="1" applyFill="1" applyBorder="1" applyAlignment="1">
      <alignment vertical="center"/>
    </xf>
    <xf numFmtId="0" fontId="8" fillId="6" borderId="3" xfId="1" applyFont="1" applyFill="1" applyBorder="1" applyAlignment="1">
      <alignment horizontal="left" vertical="center"/>
    </xf>
    <xf numFmtId="0" fontId="8" fillId="6" borderId="3" xfId="1" applyFont="1" applyFill="1" applyBorder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7" fillId="0" borderId="3" xfId="1" applyFont="1" applyBorder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8" fillId="7" borderId="4" xfId="1" applyFont="1" applyFill="1" applyBorder="1" applyAlignment="1">
      <alignment vertical="center"/>
    </xf>
    <xf numFmtId="0" fontId="8" fillId="7" borderId="5" xfId="1" applyFont="1" applyFill="1" applyBorder="1" applyAlignment="1">
      <alignment vertical="center"/>
    </xf>
    <xf numFmtId="43" fontId="3" fillId="8" borderId="3" xfId="3" applyFont="1" applyFill="1" applyBorder="1" applyAlignment="1">
      <alignment vertical="center"/>
    </xf>
    <xf numFmtId="0" fontId="5" fillId="7" borderId="5" xfId="1" applyFont="1" applyFill="1" applyBorder="1" applyAlignment="1">
      <alignment vertical="center"/>
    </xf>
    <xf numFmtId="43" fontId="3" fillId="5" borderId="3" xfId="3" applyFont="1" applyFill="1" applyBorder="1" applyAlignment="1">
      <alignment vertical="center"/>
    </xf>
    <xf numFmtId="43" fontId="4" fillId="5" borderId="6" xfId="3" applyFont="1" applyFill="1" applyBorder="1" applyAlignment="1">
      <alignment vertical="center"/>
    </xf>
    <xf numFmtId="0" fontId="3" fillId="0" borderId="0" xfId="0" applyFont="1"/>
    <xf numFmtId="0" fontId="3" fillId="0" borderId="0" xfId="1" applyFont="1"/>
    <xf numFmtId="49" fontId="7" fillId="4" borderId="1" xfId="0" applyNumberFormat="1" applyFont="1" applyFill="1" applyBorder="1" applyAlignment="1">
      <alignment horizontal="left" vertical="center" readingOrder="1"/>
    </xf>
    <xf numFmtId="0" fontId="9" fillId="0" borderId="0" xfId="0" applyFont="1"/>
    <xf numFmtId="49" fontId="10" fillId="2" borderId="1" xfId="0" applyNumberFormat="1" applyFont="1" applyFill="1" applyBorder="1" applyAlignment="1">
      <alignment horizontal="center" vertical="center" readingOrder="1"/>
    </xf>
    <xf numFmtId="49" fontId="11" fillId="4" borderId="1" xfId="0" applyNumberFormat="1" applyFont="1" applyFill="1" applyBorder="1" applyAlignment="1">
      <alignment horizontal="left" vertical="center" readingOrder="1"/>
    </xf>
    <xf numFmtId="164" fontId="11" fillId="4" borderId="1" xfId="0" applyNumberFormat="1" applyFont="1" applyFill="1" applyBorder="1" applyAlignment="1">
      <alignment horizontal="right" vertical="center" readingOrder="1"/>
    </xf>
    <xf numFmtId="165" fontId="11" fillId="4" borderId="1" xfId="0" applyNumberFormat="1" applyFont="1" applyFill="1" applyBorder="1" applyAlignment="1">
      <alignment horizontal="right" vertical="center" readingOrder="1"/>
    </xf>
    <xf numFmtId="166" fontId="11" fillId="4" borderId="1" xfId="0" applyNumberFormat="1" applyFont="1" applyFill="1" applyBorder="1" applyAlignment="1">
      <alignment horizontal="right" vertical="center" readingOrder="1"/>
    </xf>
    <xf numFmtId="1" fontId="11" fillId="4" borderId="1" xfId="0" applyNumberFormat="1" applyFont="1" applyFill="1" applyBorder="1" applyAlignment="1">
      <alignment horizontal="right" vertical="center" readingOrder="1"/>
    </xf>
    <xf numFmtId="49" fontId="12" fillId="4" borderId="1" xfId="0" applyNumberFormat="1" applyFont="1" applyFill="1" applyBorder="1" applyAlignment="1">
      <alignment horizontal="left" vertical="center" readingOrder="1"/>
    </xf>
    <xf numFmtId="49" fontId="10" fillId="3" borderId="1" xfId="0" applyNumberFormat="1" applyFont="1" applyFill="1" applyBorder="1" applyAlignment="1">
      <alignment horizontal="left" vertical="center" readingOrder="1"/>
    </xf>
    <xf numFmtId="49" fontId="10" fillId="2" borderId="1" xfId="0" applyNumberFormat="1" applyFont="1" applyFill="1" applyBorder="1" applyAlignment="1">
      <alignment horizontal="center" vertical="center" readingOrder="1"/>
    </xf>
    <xf numFmtId="0" fontId="8" fillId="7" borderId="2" xfId="1" applyFont="1" applyFill="1" applyBorder="1" applyAlignment="1">
      <alignment horizontal="center" vertical="center"/>
    </xf>
  </cellXfs>
  <cellStyles count="11">
    <cellStyle name="Komma 2" xfId="3" xr:uid="{00000000-0005-0000-0000-00002F000000}"/>
    <cellStyle name="Normal 2" xfId="2" xr:uid="{B284F9F4-91C4-4E42-A439-56AF6276BE63}"/>
    <cellStyle name="Procent 2" xfId="9" xr:uid="{CB1C641D-949B-4D4E-950D-A334198FD58E}"/>
    <cellStyle name="Standaard" xfId="0" builtinId="0"/>
    <cellStyle name="Standaard 2" xfId="4" xr:uid="{51258D34-C476-45A7-81E6-AD8EA443BAB5}"/>
    <cellStyle name="Standaard 2 2" xfId="8" xr:uid="{CA0461AD-E8C3-438D-9ACF-41EE4E454E2A}"/>
    <cellStyle name="Standaard 3" xfId="5" xr:uid="{A171DEDC-F804-4C3A-B6DC-7964F7376DB9}"/>
    <cellStyle name="Standaard 4" xfId="6" xr:uid="{412A1EE6-19E6-48A7-B408-01F40E40A9D8}"/>
    <cellStyle name="Standaard 5" xfId="1" xr:uid="{00000000-0005-0000-0000-000032000000}"/>
    <cellStyle name="Valuta 2" xfId="10" xr:uid="{00000000-0005-0000-0000-000038000000}"/>
    <cellStyle name="Valuta 2 2" xfId="7" xr:uid="{2A69A52A-39AE-44AF-9BB4-CAE1BA8E2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12</xdr:col>
      <xdr:colOff>115358</xdr:colOff>
      <xdr:row>23</xdr:row>
      <xdr:rowOff>57688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E0F979-443D-47C9-A1D5-40FA75AA2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1025"/>
          <a:ext cx="7582958" cy="3858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FDE27-957F-41BE-A789-4C35BC236888}">
  <dimension ref="A2"/>
  <sheetViews>
    <sheetView workbookViewId="0">
      <selection activeCell="I30" sqref="I30"/>
    </sheetView>
  </sheetViews>
  <sheetFormatPr defaultRowHeight="15" x14ac:dyDescent="0.25"/>
  <cols>
    <col min="1" max="1" width="11.42578125" bestFit="1" customWidth="1"/>
  </cols>
  <sheetData>
    <row r="2" spans="1:1" x14ac:dyDescent="0.25">
      <c r="A2" s="19" t="s">
        <v>66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23"/>
  <sheetViews>
    <sheetView workbookViewId="0">
      <selection activeCell="D23" sqref="D23"/>
    </sheetView>
  </sheetViews>
  <sheetFormatPr defaultRowHeight="15" x14ac:dyDescent="0.25"/>
  <cols>
    <col min="1" max="1" width="3" customWidth="1"/>
    <col min="2" max="2" width="8.7109375" bestFit="1" customWidth="1"/>
    <col min="3" max="3" width="6.42578125" bestFit="1" customWidth="1"/>
    <col min="4" max="4" width="27.85546875" bestFit="1" customWidth="1"/>
    <col min="5" max="5" width="9.42578125" bestFit="1" customWidth="1"/>
    <col min="6" max="6" width="6.42578125" bestFit="1" customWidth="1"/>
    <col min="7" max="7" width="12.140625" bestFit="1" customWidth="1"/>
    <col min="8" max="8" width="5.85546875" bestFit="1" customWidth="1"/>
    <col min="9" max="9" width="20.28515625" bestFit="1" customWidth="1"/>
    <col min="10" max="10" width="8.85546875" bestFit="1" customWidth="1"/>
    <col min="11" max="11" width="7.42578125" bestFit="1" customWidth="1"/>
    <col min="12" max="12" width="5.7109375" bestFit="1" customWidth="1"/>
    <col min="13" max="13" width="9.85546875" bestFit="1" customWidth="1"/>
    <col min="14" max="14" width="6.5703125" bestFit="1" customWidth="1"/>
    <col min="15" max="15" width="2.85546875" bestFit="1" customWidth="1"/>
  </cols>
  <sheetData>
    <row r="1" spans="1:15" ht="12.75" customHeight="1" x14ac:dyDescent="0.25">
      <c r="A1" s="28" t="s">
        <v>0</v>
      </c>
      <c r="B1" s="28"/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7</v>
      </c>
      <c r="J1" s="20" t="s">
        <v>8</v>
      </c>
      <c r="K1" s="20" t="s">
        <v>9</v>
      </c>
      <c r="L1" s="20" t="s">
        <v>67</v>
      </c>
      <c r="M1" s="20" t="s">
        <v>68</v>
      </c>
      <c r="N1" s="20" t="s">
        <v>10</v>
      </c>
      <c r="O1" s="20" t="s">
        <v>11</v>
      </c>
    </row>
    <row r="2" spans="1:15" ht="13.5" customHeight="1" x14ac:dyDescent="0.25">
      <c r="A2" s="27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5.75" customHeight="1" x14ac:dyDescent="0.25">
      <c r="B3" s="21" t="s">
        <v>69</v>
      </c>
      <c r="C3" s="21" t="s">
        <v>13</v>
      </c>
      <c r="D3" s="21" t="s">
        <v>14</v>
      </c>
      <c r="E3" s="22">
        <v>1</v>
      </c>
      <c r="F3" s="21" t="s">
        <v>15</v>
      </c>
      <c r="G3" s="21" t="s">
        <v>16</v>
      </c>
      <c r="H3" s="21" t="s">
        <v>17</v>
      </c>
      <c r="I3" s="21" t="s">
        <v>18</v>
      </c>
      <c r="J3" s="21" t="s">
        <v>19</v>
      </c>
      <c r="K3" s="23">
        <v>0</v>
      </c>
      <c r="L3" s="21"/>
      <c r="M3" s="21"/>
      <c r="N3" s="24">
        <v>1</v>
      </c>
      <c r="O3" s="25">
        <v>3</v>
      </c>
    </row>
    <row r="4" spans="1:15" ht="15.75" customHeight="1" x14ac:dyDescent="0.25">
      <c r="B4" s="21"/>
      <c r="C4" s="21" t="s">
        <v>13</v>
      </c>
      <c r="D4" s="21" t="s">
        <v>20</v>
      </c>
      <c r="E4" s="22">
        <v>1</v>
      </c>
      <c r="F4" s="21" t="s">
        <v>15</v>
      </c>
      <c r="G4" s="21"/>
      <c r="H4" s="21" t="s">
        <v>21</v>
      </c>
      <c r="I4" s="21"/>
      <c r="J4" s="21"/>
      <c r="K4" s="23">
        <v>0</v>
      </c>
      <c r="L4" s="21"/>
      <c r="M4" s="21"/>
      <c r="N4" s="24">
        <v>3</v>
      </c>
      <c r="O4" s="25">
        <v>3</v>
      </c>
    </row>
    <row r="5" spans="1:15" ht="13.5" customHeight="1" x14ac:dyDescent="0.25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5.75" customHeight="1" x14ac:dyDescent="0.25">
      <c r="B6" s="21"/>
      <c r="C6" s="21" t="s">
        <v>23</v>
      </c>
      <c r="D6" s="21" t="s">
        <v>24</v>
      </c>
      <c r="E6" s="22">
        <v>1</v>
      </c>
      <c r="F6" s="21" t="s">
        <v>15</v>
      </c>
      <c r="G6" s="21"/>
      <c r="H6" s="21" t="s">
        <v>25</v>
      </c>
      <c r="I6" s="21"/>
      <c r="J6" s="21"/>
      <c r="K6" s="23">
        <v>0</v>
      </c>
      <c r="L6" s="21"/>
      <c r="M6" s="21"/>
      <c r="N6" s="24">
        <v>2</v>
      </c>
      <c r="O6" s="25">
        <v>3</v>
      </c>
    </row>
    <row r="7" spans="1:15" ht="13.5" customHeight="1" x14ac:dyDescent="0.25">
      <c r="A7" s="27" t="s">
        <v>26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5.75" customHeight="1" x14ac:dyDescent="0.25">
      <c r="B8" s="21"/>
      <c r="C8" s="21" t="s">
        <v>27</v>
      </c>
      <c r="D8" s="21" t="s">
        <v>28</v>
      </c>
      <c r="E8" s="22">
        <v>1</v>
      </c>
      <c r="F8" s="21" t="s">
        <v>29</v>
      </c>
      <c r="G8" s="21"/>
      <c r="H8" s="21" t="s">
        <v>25</v>
      </c>
      <c r="I8" s="21"/>
      <c r="J8" s="21"/>
      <c r="K8" s="23">
        <v>0</v>
      </c>
      <c r="L8" s="21"/>
      <c r="M8" s="21"/>
      <c r="N8" s="24">
        <v>2</v>
      </c>
      <c r="O8" s="25">
        <v>3</v>
      </c>
    </row>
    <row r="9" spans="1:15" ht="13.5" customHeight="1" x14ac:dyDescent="0.25">
      <c r="A9" s="27" t="s">
        <v>30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15.75" customHeight="1" x14ac:dyDescent="0.25">
      <c r="B10" s="21"/>
      <c r="C10" s="21" t="s">
        <v>31</v>
      </c>
      <c r="D10" s="21" t="s">
        <v>32</v>
      </c>
      <c r="E10" s="22">
        <v>2</v>
      </c>
      <c r="F10" s="21" t="s">
        <v>15</v>
      </c>
      <c r="G10" s="21" t="s">
        <v>33</v>
      </c>
      <c r="H10" s="21" t="s">
        <v>17</v>
      </c>
      <c r="I10" s="21" t="s">
        <v>34</v>
      </c>
      <c r="J10" s="21"/>
      <c r="K10" s="23">
        <v>2025</v>
      </c>
      <c r="L10" s="21"/>
      <c r="M10" s="21"/>
      <c r="N10" s="24">
        <v>2</v>
      </c>
      <c r="O10" s="25">
        <v>3</v>
      </c>
    </row>
    <row r="11" spans="1:15" ht="13.5" customHeight="1" x14ac:dyDescent="0.25">
      <c r="A11" s="27" t="s">
        <v>35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ht="15.75" customHeight="1" x14ac:dyDescent="0.25">
      <c r="B12" s="21"/>
      <c r="C12" s="21" t="s">
        <v>36</v>
      </c>
      <c r="D12" s="21" t="s">
        <v>37</v>
      </c>
      <c r="E12" s="22">
        <v>1</v>
      </c>
      <c r="F12" s="21" t="s">
        <v>15</v>
      </c>
      <c r="G12" s="21"/>
      <c r="H12" s="21" t="s">
        <v>21</v>
      </c>
      <c r="I12" s="21"/>
      <c r="J12" s="21"/>
      <c r="K12" s="23">
        <v>0</v>
      </c>
      <c r="L12" s="21"/>
      <c r="M12" s="21"/>
      <c r="N12" s="24">
        <v>3</v>
      </c>
      <c r="O12" s="25">
        <v>3</v>
      </c>
    </row>
    <row r="13" spans="1:15" ht="13.5" customHeight="1" x14ac:dyDescent="0.25">
      <c r="A13" s="27" t="s">
        <v>38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5" ht="15.75" customHeight="1" x14ac:dyDescent="0.25">
      <c r="B14" s="21"/>
      <c r="C14" s="21" t="s">
        <v>39</v>
      </c>
      <c r="D14" s="21" t="s">
        <v>40</v>
      </c>
      <c r="E14" s="22">
        <v>1</v>
      </c>
      <c r="F14" s="21" t="s">
        <v>15</v>
      </c>
      <c r="G14" s="21" t="s">
        <v>41</v>
      </c>
      <c r="H14" s="21" t="s">
        <v>17</v>
      </c>
      <c r="I14" s="21" t="s">
        <v>42</v>
      </c>
      <c r="J14" s="21" t="s">
        <v>43</v>
      </c>
      <c r="K14" s="23">
        <v>2025</v>
      </c>
      <c r="L14" s="21"/>
      <c r="M14" s="21"/>
      <c r="N14" s="24">
        <v>2</v>
      </c>
      <c r="O14" s="25">
        <v>3</v>
      </c>
    </row>
    <row r="15" spans="1:15" ht="15.75" customHeight="1" x14ac:dyDescent="0.25">
      <c r="B15" s="21"/>
      <c r="C15" s="21" t="s">
        <v>39</v>
      </c>
      <c r="D15" s="21" t="s">
        <v>44</v>
      </c>
      <c r="E15" s="22">
        <v>1</v>
      </c>
      <c r="F15" s="21" t="s">
        <v>15</v>
      </c>
      <c r="G15" s="21"/>
      <c r="H15" s="21" t="s">
        <v>45</v>
      </c>
      <c r="I15" s="21"/>
      <c r="J15" s="21"/>
      <c r="K15" s="23">
        <v>0</v>
      </c>
      <c r="L15" s="21"/>
      <c r="M15" s="21"/>
      <c r="N15" s="24">
        <v>3</v>
      </c>
      <c r="O15" s="25">
        <v>3</v>
      </c>
    </row>
    <row r="16" spans="1:15" ht="15.75" customHeight="1" x14ac:dyDescent="0.25">
      <c r="A16" s="27" t="s">
        <v>46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3.5" customHeight="1" x14ac:dyDescent="0.25">
      <c r="B17" s="21"/>
      <c r="C17" s="21" t="s">
        <v>47</v>
      </c>
      <c r="D17" s="21" t="s">
        <v>48</v>
      </c>
      <c r="E17" s="22">
        <v>1</v>
      </c>
      <c r="F17" s="21" t="s">
        <v>29</v>
      </c>
      <c r="G17" s="21"/>
      <c r="H17" s="21" t="s">
        <v>49</v>
      </c>
      <c r="I17" s="21"/>
      <c r="J17" s="21"/>
      <c r="K17" s="23">
        <v>0</v>
      </c>
      <c r="L17" s="21"/>
      <c r="M17" s="21"/>
      <c r="N17" s="24">
        <v>2</v>
      </c>
      <c r="O17" s="25">
        <v>3</v>
      </c>
    </row>
    <row r="18" spans="1:15" ht="15.75" customHeight="1" x14ac:dyDescent="0.25">
      <c r="B18" s="21"/>
      <c r="C18" s="21" t="s">
        <v>47</v>
      </c>
      <c r="D18" s="21" t="s">
        <v>50</v>
      </c>
      <c r="E18" s="22">
        <v>1</v>
      </c>
      <c r="F18" s="21" t="s">
        <v>15</v>
      </c>
      <c r="G18" s="21"/>
      <c r="H18" s="21" t="s">
        <v>45</v>
      </c>
      <c r="I18" s="21"/>
      <c r="J18" s="21"/>
      <c r="K18" s="23">
        <v>0</v>
      </c>
      <c r="L18" s="21"/>
      <c r="M18" s="21"/>
      <c r="N18" s="24">
        <v>2</v>
      </c>
      <c r="O18" s="25">
        <v>3</v>
      </c>
    </row>
    <row r="19" spans="1:15" ht="15.75" customHeight="1" x14ac:dyDescent="0.25">
      <c r="B19" s="21"/>
      <c r="C19" s="21" t="s">
        <v>47</v>
      </c>
      <c r="D19" s="21" t="s">
        <v>51</v>
      </c>
      <c r="E19" s="22">
        <v>1</v>
      </c>
      <c r="F19" s="21" t="s">
        <v>15</v>
      </c>
      <c r="G19" s="21"/>
      <c r="H19" s="21" t="s">
        <v>25</v>
      </c>
      <c r="I19" s="21"/>
      <c r="J19" s="21"/>
      <c r="K19" s="23">
        <v>0</v>
      </c>
      <c r="L19" s="21"/>
      <c r="M19" s="21"/>
      <c r="N19" s="24">
        <v>2</v>
      </c>
      <c r="O19" s="25">
        <v>3</v>
      </c>
    </row>
    <row r="20" spans="1:15" ht="15.75" customHeight="1" x14ac:dyDescent="0.25">
      <c r="A20" s="27" t="s">
        <v>52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3.5" customHeight="1" x14ac:dyDescent="0.25">
      <c r="B21" s="21"/>
      <c r="C21" s="21" t="s">
        <v>53</v>
      </c>
      <c r="D21" s="21" t="s">
        <v>54</v>
      </c>
      <c r="E21" s="22">
        <v>1</v>
      </c>
      <c r="F21" s="21" t="s">
        <v>29</v>
      </c>
      <c r="G21" s="21"/>
      <c r="H21" s="21" t="s">
        <v>25</v>
      </c>
      <c r="I21" s="21"/>
      <c r="J21" s="21"/>
      <c r="K21" s="23">
        <v>0</v>
      </c>
      <c r="L21" s="21"/>
      <c r="M21" s="21"/>
      <c r="N21" s="24">
        <v>2</v>
      </c>
      <c r="O21" s="25">
        <v>3</v>
      </c>
    </row>
    <row r="22" spans="1:15" ht="15.75" customHeight="1" x14ac:dyDescent="0.25">
      <c r="B22" s="21"/>
      <c r="C22" s="21" t="s">
        <v>53</v>
      </c>
      <c r="D22" s="21" t="s">
        <v>55</v>
      </c>
      <c r="E22" s="22">
        <v>1</v>
      </c>
      <c r="F22" s="21" t="s">
        <v>29</v>
      </c>
      <c r="G22" s="21"/>
      <c r="H22" s="21" t="s">
        <v>25</v>
      </c>
      <c r="I22" s="21"/>
      <c r="J22" s="21"/>
      <c r="K22" s="23">
        <v>0</v>
      </c>
      <c r="L22" s="21"/>
      <c r="M22" s="21"/>
      <c r="N22" s="24">
        <v>2</v>
      </c>
      <c r="O22" s="25">
        <v>3</v>
      </c>
    </row>
    <row r="23" spans="1:15" ht="15.75" customHeight="1" x14ac:dyDescent="0.25">
      <c r="B23" s="21"/>
      <c r="C23" s="21" t="s">
        <v>53</v>
      </c>
      <c r="D23" s="21" t="s">
        <v>70</v>
      </c>
      <c r="E23" s="22">
        <v>1</v>
      </c>
      <c r="F23" s="21" t="s">
        <v>29</v>
      </c>
      <c r="G23" s="26" t="s">
        <v>71</v>
      </c>
      <c r="H23" s="21" t="s">
        <v>25</v>
      </c>
      <c r="I23" s="21"/>
      <c r="J23" s="21"/>
      <c r="K23" s="23">
        <v>0</v>
      </c>
      <c r="L23" s="21"/>
      <c r="M23" s="21"/>
      <c r="N23" s="24">
        <v>2</v>
      </c>
      <c r="O23" s="25">
        <v>3</v>
      </c>
    </row>
  </sheetData>
  <mergeCells count="9">
    <mergeCell ref="A13:O13"/>
    <mergeCell ref="A16:O16"/>
    <mergeCell ref="A20:O20"/>
    <mergeCell ref="A1:B1"/>
    <mergeCell ref="A2:O2"/>
    <mergeCell ref="A5:O5"/>
    <mergeCell ref="A7:O7"/>
    <mergeCell ref="A9:O9"/>
    <mergeCell ref="A11:O11"/>
  </mergeCells>
  <pageMargins left="1" right="1" top="1" bottom="1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205A-4E31-455C-A419-F98CAE17036E}">
  <dimension ref="A1:F22"/>
  <sheetViews>
    <sheetView tabSelected="1" topLeftCell="A4" workbookViewId="0">
      <selection activeCell="E7" sqref="E7:E21"/>
    </sheetView>
  </sheetViews>
  <sheetFormatPr defaultRowHeight="12.75" x14ac:dyDescent="0.2"/>
  <cols>
    <col min="1" max="1" width="21" style="16" bestFit="1" customWidth="1"/>
    <col min="2" max="2" width="38.28515625" style="16" bestFit="1" customWidth="1"/>
    <col min="3" max="16384" width="9.140625" style="16"/>
  </cols>
  <sheetData>
    <row r="1" spans="1:6" x14ac:dyDescent="0.2">
      <c r="A1" s="1" t="s">
        <v>56</v>
      </c>
      <c r="B1" s="2" t="s">
        <v>64</v>
      </c>
      <c r="C1" s="2"/>
      <c r="D1" s="2"/>
      <c r="E1" s="3"/>
      <c r="F1" s="2"/>
    </row>
    <row r="4" spans="1:6" x14ac:dyDescent="0.2">
      <c r="A4" s="4" t="s">
        <v>57</v>
      </c>
      <c r="B4" s="4"/>
      <c r="C4" s="29"/>
      <c r="D4" s="29"/>
      <c r="E4" s="29"/>
      <c r="F4" s="29"/>
    </row>
    <row r="5" spans="1:6" x14ac:dyDescent="0.2">
      <c r="A5" s="17"/>
      <c r="B5" s="17"/>
      <c r="C5" s="17"/>
      <c r="D5" s="17"/>
      <c r="E5" s="17"/>
      <c r="F5" s="17"/>
    </row>
    <row r="6" spans="1:6" x14ac:dyDescent="0.2">
      <c r="A6" s="5" t="s">
        <v>58</v>
      </c>
      <c r="B6" s="6" t="s">
        <v>59</v>
      </c>
      <c r="C6" s="6"/>
      <c r="D6" s="6" t="s">
        <v>60</v>
      </c>
      <c r="E6" s="6" t="s">
        <v>61</v>
      </c>
      <c r="F6" s="6" t="s">
        <v>62</v>
      </c>
    </row>
    <row r="7" spans="1:6" x14ac:dyDescent="0.2">
      <c r="A7" s="7">
        <v>51</v>
      </c>
      <c r="B7" s="18" t="s">
        <v>14</v>
      </c>
      <c r="C7" s="8"/>
      <c r="D7" s="9">
        <v>1</v>
      </c>
      <c r="E7" s="12">
        <v>0</v>
      </c>
      <c r="F7" s="14">
        <f>D7*E7</f>
        <v>0</v>
      </c>
    </row>
    <row r="8" spans="1:6" x14ac:dyDescent="0.2">
      <c r="A8" s="7">
        <v>51</v>
      </c>
      <c r="B8" s="18" t="s">
        <v>20</v>
      </c>
      <c r="C8" s="8"/>
      <c r="D8" s="9">
        <v>1</v>
      </c>
      <c r="E8" s="12">
        <v>0</v>
      </c>
      <c r="F8" s="14">
        <f t="shared" ref="F8:F19" si="0">D8*E8</f>
        <v>0</v>
      </c>
    </row>
    <row r="9" spans="1:6" x14ac:dyDescent="0.2">
      <c r="A9" s="7">
        <v>53</v>
      </c>
      <c r="B9" s="18" t="s">
        <v>24</v>
      </c>
      <c r="C9" s="8"/>
      <c r="D9" s="9">
        <v>1</v>
      </c>
      <c r="E9" s="12">
        <v>0</v>
      </c>
      <c r="F9" s="14">
        <f t="shared" si="0"/>
        <v>0</v>
      </c>
    </row>
    <row r="10" spans="1:6" x14ac:dyDescent="0.2">
      <c r="A10" s="7">
        <v>54</v>
      </c>
      <c r="B10" s="18" t="s">
        <v>28</v>
      </c>
      <c r="C10" s="8"/>
      <c r="D10" s="9">
        <v>1</v>
      </c>
      <c r="E10" s="12">
        <v>0</v>
      </c>
      <c r="F10" s="14">
        <f t="shared" si="0"/>
        <v>0</v>
      </c>
    </row>
    <row r="11" spans="1:6" x14ac:dyDescent="0.2">
      <c r="A11" s="7">
        <v>55</v>
      </c>
      <c r="B11" s="18" t="s">
        <v>32</v>
      </c>
      <c r="C11" s="8"/>
      <c r="D11" s="9">
        <v>2</v>
      </c>
      <c r="E11" s="12">
        <v>0</v>
      </c>
      <c r="F11" s="14">
        <f t="shared" si="0"/>
        <v>0</v>
      </c>
    </row>
    <row r="12" spans="1:6" x14ac:dyDescent="0.2">
      <c r="A12" s="7">
        <v>56</v>
      </c>
      <c r="B12" s="18" t="s">
        <v>37</v>
      </c>
      <c r="C12" s="8"/>
      <c r="D12" s="9">
        <v>1</v>
      </c>
      <c r="E12" s="12">
        <v>0</v>
      </c>
      <c r="F12" s="14">
        <f t="shared" si="0"/>
        <v>0</v>
      </c>
    </row>
    <row r="13" spans="1:6" x14ac:dyDescent="0.2">
      <c r="A13" s="7">
        <v>57</v>
      </c>
      <c r="B13" s="18" t="s">
        <v>40</v>
      </c>
      <c r="C13" s="8"/>
      <c r="D13" s="9">
        <v>1</v>
      </c>
      <c r="E13" s="12">
        <v>0</v>
      </c>
      <c r="F13" s="14">
        <f t="shared" si="0"/>
        <v>0</v>
      </c>
    </row>
    <row r="14" spans="1:6" x14ac:dyDescent="0.2">
      <c r="A14" s="7">
        <v>57</v>
      </c>
      <c r="B14" s="18" t="s">
        <v>44</v>
      </c>
      <c r="C14" s="8"/>
      <c r="D14" s="9">
        <v>1</v>
      </c>
      <c r="E14" s="12">
        <v>0</v>
      </c>
      <c r="F14" s="14">
        <f t="shared" si="0"/>
        <v>0</v>
      </c>
    </row>
    <row r="15" spans="1:6" x14ac:dyDescent="0.2">
      <c r="A15" s="7">
        <v>57</v>
      </c>
      <c r="B15" s="18" t="s">
        <v>65</v>
      </c>
      <c r="C15" s="8"/>
      <c r="D15" s="9">
        <v>1</v>
      </c>
      <c r="E15" s="12">
        <v>0</v>
      </c>
      <c r="F15" s="14">
        <f t="shared" si="0"/>
        <v>0</v>
      </c>
    </row>
    <row r="16" spans="1:6" x14ac:dyDescent="0.2">
      <c r="A16" s="7">
        <v>61</v>
      </c>
      <c r="B16" s="18" t="s">
        <v>48</v>
      </c>
      <c r="C16" s="8"/>
      <c r="D16" s="9">
        <v>1</v>
      </c>
      <c r="E16" s="12">
        <v>0</v>
      </c>
      <c r="F16" s="14">
        <f t="shared" si="0"/>
        <v>0</v>
      </c>
    </row>
    <row r="17" spans="1:6" x14ac:dyDescent="0.2">
      <c r="A17" s="7">
        <v>61</v>
      </c>
      <c r="B17" s="18" t="s">
        <v>50</v>
      </c>
      <c r="C17" s="8"/>
      <c r="D17" s="9">
        <v>1</v>
      </c>
      <c r="E17" s="12">
        <v>0</v>
      </c>
      <c r="F17" s="14">
        <f t="shared" si="0"/>
        <v>0</v>
      </c>
    </row>
    <row r="18" spans="1:6" x14ac:dyDescent="0.2">
      <c r="A18" s="7">
        <v>61</v>
      </c>
      <c r="B18" s="18" t="s">
        <v>51</v>
      </c>
      <c r="C18" s="8"/>
      <c r="D18" s="9">
        <v>1</v>
      </c>
      <c r="E18" s="12">
        <v>0</v>
      </c>
      <c r="F18" s="14">
        <f t="shared" si="0"/>
        <v>0</v>
      </c>
    </row>
    <row r="19" spans="1:6" x14ac:dyDescent="0.2">
      <c r="A19" s="7">
        <v>65</v>
      </c>
      <c r="B19" s="18" t="s">
        <v>54</v>
      </c>
      <c r="C19" s="8"/>
      <c r="D19" s="9">
        <v>1</v>
      </c>
      <c r="E19" s="12">
        <v>0</v>
      </c>
      <c r="F19" s="14">
        <f t="shared" si="0"/>
        <v>0</v>
      </c>
    </row>
    <row r="20" spans="1:6" x14ac:dyDescent="0.2">
      <c r="A20" s="7">
        <v>65</v>
      </c>
      <c r="B20" s="18" t="s">
        <v>55</v>
      </c>
      <c r="C20" s="8"/>
      <c r="D20" s="9">
        <v>1</v>
      </c>
      <c r="E20" s="12">
        <v>0</v>
      </c>
      <c r="F20" s="14">
        <f>D20*E20</f>
        <v>0</v>
      </c>
    </row>
    <row r="21" spans="1:6" ht="13.5" thickBot="1" x14ac:dyDescent="0.25">
      <c r="A21" s="7">
        <v>65</v>
      </c>
      <c r="B21" s="18" t="s">
        <v>70</v>
      </c>
      <c r="C21" s="8"/>
      <c r="D21" s="9">
        <v>1</v>
      </c>
      <c r="E21" s="12">
        <v>0</v>
      </c>
      <c r="F21" s="14">
        <f>D21*E21</f>
        <v>0</v>
      </c>
    </row>
    <row r="22" spans="1:6" ht="13.5" thickBot="1" x14ac:dyDescent="0.25">
      <c r="A22" s="10" t="s">
        <v>63</v>
      </c>
      <c r="B22" s="11" t="s">
        <v>57</v>
      </c>
      <c r="C22" s="11"/>
      <c r="D22" s="13"/>
      <c r="E22" s="13"/>
      <c r="F22" s="15">
        <f>SUM(F7:F21)</f>
        <v>0</v>
      </c>
    </row>
  </sheetData>
  <mergeCells count="1">
    <mergeCell ref="C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c5285fe-6ac8-44e6-b8d8-8b73c78df2d7">
      <Terms xmlns="http://schemas.microsoft.com/office/infopath/2007/PartnerControls"/>
    </lcf76f155ced4ddcb4097134ff3c332f>
    <TaxCatchAll xmlns="4b1b1918-1b92-48bf-a05f-adfa03061f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806BEBB38BB4DA5AD73463FDFCB07" ma:contentTypeVersion="17" ma:contentTypeDescription="Een nieuw document maken." ma:contentTypeScope="" ma:versionID="ec81fbb38cf1a7a9e6e5c0a1e332a8c4">
  <xsd:schema xmlns:xsd="http://www.w3.org/2001/XMLSchema" xmlns:xs="http://www.w3.org/2001/XMLSchema" xmlns:p="http://schemas.microsoft.com/office/2006/metadata/properties" xmlns:ns1="http://schemas.microsoft.com/sharepoint/v3" xmlns:ns2="ac5285fe-6ac8-44e6-b8d8-8b73c78df2d7" xmlns:ns3="4b1b1918-1b92-48bf-a05f-adfa03061f2e" targetNamespace="http://schemas.microsoft.com/office/2006/metadata/properties" ma:root="true" ma:fieldsID="9de5e922a139171b733c84a3a0ded1f0" ns1:_="" ns2:_="" ns3:_="">
    <xsd:import namespace="http://schemas.microsoft.com/sharepoint/v3"/>
    <xsd:import namespace="ac5285fe-6ac8-44e6-b8d8-8b73c78df2d7"/>
    <xsd:import namespace="4b1b1918-1b92-48bf-a05f-adfa03061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285fe-6ac8-44e6-b8d8-8b73c78df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99a6342-fd45-4983-bacd-faeab69581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b1918-1b92-48bf-a05f-adfa03061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d00df0e-6d78-424d-a63a-7c78f9ba1b5e}" ma:internalName="TaxCatchAll" ma:showField="CatchAllData" ma:web="4b1b1918-1b92-48bf-a05f-adfa03061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B58B6-A53B-4E25-8BFC-537E57CEB55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c5285fe-6ac8-44e6-b8d8-8b73c78df2d7"/>
    <ds:schemaRef ds:uri="4b1b1918-1b92-48bf-a05f-adfa03061f2e"/>
  </ds:schemaRefs>
</ds:datastoreItem>
</file>

<file path=customXml/itemProps2.xml><?xml version="1.0" encoding="utf-8"?>
<ds:datastoreItem xmlns:ds="http://schemas.openxmlformats.org/officeDocument/2006/customXml" ds:itemID="{5CD8CCCC-8C40-4F3E-B464-488B44F38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5285fe-6ac8-44e6-b8d8-8b73c78df2d7"/>
    <ds:schemaRef ds:uri="4b1b1918-1b92-48bf-a05f-adfa03061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968BFA-91E9-417D-B69A-564047016C6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Elementenlijst Salut</vt:lpstr>
      <vt:lpstr>Prijslijst Salut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Somhorst, T. (Thijs)</cp:lastModifiedBy>
  <dcterms:created xsi:type="dcterms:W3CDTF">2025-10-21T07:00:05Z</dcterms:created>
  <dcterms:modified xsi:type="dcterms:W3CDTF">2025-11-28T06:34:27Z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0x010100361806BEBB38BB4DA5AD73463FDFCB07</vt:lpwstr>
  </property>
  <property fmtid="{D5CDD505-2E9C-101B-9397-08002B2CF9AE}" pid="4" name="MediaServiceImageTags">
    <vt:lpwstr/>
  </property>
</Properties>
</file>