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10 Medisch\EA Medische hulpmiddelen op maat\"/>
    </mc:Choice>
  </mc:AlternateContent>
  <bookViews>
    <workbookView xWindow="0" yWindow="0" windowWidth="23040" windowHeight="9900" activeTab="2"/>
  </bookViews>
  <sheets>
    <sheet name="Tab 1 Toelichting" sheetId="2" r:id="rId1"/>
    <sheet name="Tab 2 In te vullen prijzenblad " sheetId="1" r:id="rId2"/>
    <sheet name="Tab 3 Kortingspercentages" sheetId="4" r:id="rId3"/>
  </sheets>
  <definedNames>
    <definedName name="_xlnm._FilterDatabase" localSheetId="1" hidden="1">'Tab 2 In te vullen prijzenblad '!#REF!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1" i="1" l="1"/>
  <c r="J40" i="1"/>
  <c r="J39" i="1"/>
  <c r="J44" i="1" s="1"/>
  <c r="J42" i="1"/>
  <c r="J37" i="1"/>
  <c r="G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alcChain>
</file>

<file path=xl/sharedStrings.xml><?xml version="1.0" encoding="utf-8"?>
<sst xmlns="http://schemas.openxmlformats.org/spreadsheetml/2006/main" count="202" uniqueCount="105">
  <si>
    <t>Tabblad 1 Toelichting</t>
  </si>
  <si>
    <t>Algemene toelichting</t>
  </si>
  <si>
    <t>Voorwaarden prijs</t>
  </si>
  <si>
    <t>Uw prijs is vast, buiten de indexatiemogelijkheid zoals opgenomen in het Programma van Eisen</t>
  </si>
  <si>
    <t>Prijzen worden afgerond op 2 decimalen achter de komma</t>
  </si>
  <si>
    <t>Uw prijs is gebaseerd op alle voorwaarden zoals opgenomen in de Aanbestedingsdocumenten</t>
  </si>
  <si>
    <t>Uw prijs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sprake is van negatieve of nultarieven.</t>
  </si>
  <si>
    <t>Uitleg kolommen Assortiment en prijs</t>
  </si>
  <si>
    <t>Kolom A</t>
  </si>
  <si>
    <t>Kolom B</t>
  </si>
  <si>
    <t>Kolom C</t>
  </si>
  <si>
    <t>Kolom D</t>
  </si>
  <si>
    <t>Kolom E</t>
  </si>
  <si>
    <t>Kolom F</t>
  </si>
  <si>
    <t>Kolom G</t>
  </si>
  <si>
    <t>Kolom H</t>
  </si>
  <si>
    <t>Uw prijs is absoluut, een vast bedrag in Euro's en exclusief BTW.</t>
  </si>
  <si>
    <t>Kolom J</t>
  </si>
  <si>
    <t>In deze kolom E is de huidige besteleenheid opgenomen</t>
  </si>
  <si>
    <t>Kolom L</t>
  </si>
  <si>
    <r>
      <t>Indien gedurende het beoordelen van de ontvangen Inschrijvingen blijkt dat er onduidelijkheden en/of onregelmatigheden zijn ontstaan bij het invullen van formulier</t>
    </r>
    <r>
      <rPr>
        <sz val="9"/>
        <rFont val="Verdana"/>
        <family val="2"/>
      </rPr>
      <t xml:space="preserve"> D</t>
    </r>
    <r>
      <rPr>
        <sz val="9"/>
        <color theme="1"/>
        <rFont val="Verdana"/>
        <family val="2"/>
      </rPr>
      <t xml:space="preserve"> 'Assortiment en prijs', dan staat het Aanbestedende dienst vrij om Inschrijvers een mogelijkheid tot herstel aan te bieden. </t>
    </r>
  </si>
  <si>
    <t>In deze kolom L vult u uw artikelomschrijving met evt. vermelding van bijzonderheden zoals bijvoorbeeld uw besteleenheid en/of het merk wat u aanboden heeft.</t>
  </si>
  <si>
    <t>Het kortingspercentage dat Opdrachtgever van Inschrijver ontvangt op Producten buiten in tabblad 1 genoemde kernassortiment op alle productgroepen</t>
  </si>
  <si>
    <t>Kortingspercentage in % op brutoprijzen</t>
  </si>
  <si>
    <t>Kenmerk IUC/DJI/INEA/2025/Medische hulpmiddelen op maat</t>
  </si>
  <si>
    <t>Formulier D Prijzenblad Perceel 1 Gehoorapparatuur type AHO en RIC op maat (Assortiment en prijs)</t>
  </si>
  <si>
    <t>EA Medische hulpmiddelen op maat t.b.v. Dienst Justitiële Inrichtingen</t>
  </si>
  <si>
    <t>In deze bijlage is het assortiment ge- en verbruiksartikelen opgenomen ten behoeve van DJI. 
Wij vragen u het ingevulde prijsblad in zowel Excel als PDF te overleggen.</t>
  </si>
  <si>
    <t>Medische hulpmiddeln op maat t.b.v. Dienst Justitiële Inrichtingen</t>
  </si>
  <si>
    <t xml:space="preserve">Type </t>
  </si>
  <si>
    <t xml:space="preserve">Huidig merk en type </t>
  </si>
  <si>
    <t>Aangeboden merk en type</t>
  </si>
  <si>
    <t>Bestelnumer aangeboden type</t>
  </si>
  <si>
    <t xml:space="preserve">Besteleenheid </t>
  </si>
  <si>
    <t>Fictief aantal af te nemen gehoortoestellen gedurende de komende vier (4) contractjaren</t>
  </si>
  <si>
    <t>Maximale prijs die aangeboden mag worden</t>
  </si>
  <si>
    <t>Uw netto Inschrijfprijs per besteleenheid (zie kolom D en F) excl. BTW</t>
  </si>
  <si>
    <t>Fictieve Inschrijfprijs per type</t>
  </si>
  <si>
    <t xml:space="preserve">Achter het oor / Rechterzijde oor </t>
  </si>
  <si>
    <t>Ampli ENERGY B4 ON ESP</t>
  </si>
  <si>
    <t xml:space="preserve">stuk </t>
  </si>
  <si>
    <t xml:space="preserve">Incusief </t>
  </si>
  <si>
    <t xml:space="preserve">Achter het oor / Linkerzijde oor </t>
  </si>
  <si>
    <t xml:space="preserve">Achter het oor  / Rechterzijde oor </t>
  </si>
  <si>
    <t>AMPLI-ENERGY B3 ON BRZ</t>
  </si>
  <si>
    <t>AMPLI-ENERGY B4 MC BG</t>
  </si>
  <si>
    <t>AMPLI-CONNECT B4 XQ ANT</t>
  </si>
  <si>
    <t>AMPLI-ENERGY B4 ON SLV</t>
  </si>
  <si>
    <t>AMPLI-ENERGY B3 OM SLV</t>
  </si>
  <si>
    <t xml:space="preserve">Mini Rite /Reciever in het oor  / Rechterzijde oor </t>
  </si>
  <si>
    <t>AMPLI-ENERGY R4 XQ MBL</t>
  </si>
  <si>
    <t xml:space="preserve">Mini Rite / reciever in het oor / Linkerzijde oor </t>
  </si>
  <si>
    <t xml:space="preserve">Mini Rite / reciever in het oor / Rechterzijde oor   </t>
  </si>
  <si>
    <t>AMPLI-MINI R2 KE SGR</t>
  </si>
  <si>
    <t xml:space="preserve">Mini Rite / reciever in het oor / Rechterzijde oor </t>
  </si>
  <si>
    <t>AMPLI-CONNECT R 3 XQ MBL</t>
  </si>
  <si>
    <t>AMPLI-CONNECT R 4 XQ ANT</t>
  </si>
  <si>
    <t xml:space="preserve">AMPLI-ENERGY R4 OM ESP </t>
  </si>
  <si>
    <t>AMPLI-ENERGY R4 OM GLD</t>
  </si>
  <si>
    <t xml:space="preserve">Mini Rite /Reciever in het oor / Rechterzijde oor </t>
  </si>
  <si>
    <t>RUBY 1 MINIRITE 312 CBG</t>
  </si>
  <si>
    <t>RUBY 1 MINIRITE 312 BLK</t>
  </si>
  <si>
    <t>Totaal</t>
  </si>
  <si>
    <t>Lader hoortoestellen/Oplaadbundel inclusief batterijen</t>
  </si>
  <si>
    <t xml:space="preserve">Inclusief </t>
  </si>
  <si>
    <t xml:space="preserve">Per uur </t>
  </si>
  <si>
    <t xml:space="preserve">Totale fictieve inschrijfprijs </t>
  </si>
  <si>
    <r>
      <t xml:space="preserve">Vul </t>
    </r>
    <r>
      <rPr>
        <b/>
        <sz val="9"/>
        <color theme="1"/>
        <rFont val="Verdana"/>
        <family val="2"/>
      </rPr>
      <t>alle</t>
    </r>
    <r>
      <rPr>
        <sz val="9"/>
        <color theme="1"/>
        <rFont val="Verdana"/>
        <family val="2"/>
      </rPr>
      <t xml:space="preserve"> gele cellen in</t>
    </r>
  </si>
  <si>
    <t>Vul uw prijs in op basis van genoemde besteleenheid (Kolom E)</t>
  </si>
  <si>
    <t>Vul in kolom C het door u aangeboden Artikel in en in kolom D het daarbij behorende artikelnummer.</t>
  </si>
  <si>
    <t>Uw prijs betreft een all-in tarief, inclusief alle van toepassing zijnde toeslagen, administratiekosten,orderkosten, verzend en/of vervoerskosten, contractbeheerkosten, et cetera (zie kolom F)</t>
  </si>
  <si>
    <t>In deze kolom A is de huidige productomschrijving en specificatie opgenomen</t>
  </si>
  <si>
    <t>In deze kolom B is het huidige merk en type weergegeven</t>
  </si>
  <si>
    <t>In deze kolom C vult u het door u aangeboden merk en type in</t>
  </si>
  <si>
    <t>In deze kolom D vult u het door u aangeboden bestelnummer in</t>
  </si>
  <si>
    <t>stuk</t>
  </si>
  <si>
    <t xml:space="preserve">Tarief per uur </t>
  </si>
  <si>
    <t>In deze kolom F is vermeld dat deze dienstverlening in de inschrijfprijs verwerkt moet zijn</t>
  </si>
  <si>
    <t>In deze kolom H ziet u de maximale prijs waarvoor u aan mag bieden</t>
  </si>
  <si>
    <t>In deze kolom G wordt de ingeschat aantal af te nemen stuks van het type weergegeven</t>
  </si>
  <si>
    <t>Kolom I (Gele cellen)</t>
  </si>
  <si>
    <t xml:space="preserve">In deze kolom I vult u uw Inschrijfprijs in die u aanbied </t>
  </si>
  <si>
    <t>In deze kolom J wordt automatisch de (fictieve)totaalprijs berekend</t>
  </si>
  <si>
    <t>Opmerkingen/ Bijzonderheden</t>
  </si>
  <si>
    <t>We verzoeken Inschrijvers om ALLE GELE CELLEN in tabblad 2 in te vullen in het prijzenblad</t>
  </si>
  <si>
    <t>Service / Onderdelen</t>
  </si>
  <si>
    <t xml:space="preserve">Overig </t>
  </si>
  <si>
    <t>N.t.b.</t>
  </si>
  <si>
    <t xml:space="preserve">Dienstverlening uurtarief voor wachttijd (na half uur) </t>
  </si>
  <si>
    <t>Dienstverlening uurtarief voor wachttijd (eerste half uur na aanmelding bij de receptie)</t>
  </si>
  <si>
    <t xml:space="preserve">                   N.v.t.</t>
  </si>
  <si>
    <t>Dienstverlening uurtarief voor nazorg, bijstellen en reparatieverzoeken (buiten de garantieperiode)</t>
  </si>
  <si>
    <t>Toekomstige servicedienstverlening zoals voorrijkosten, max 30 minuten wachttijd, administratie kosten en garantie van minimaal 5 jaar (zie PvE)</t>
  </si>
  <si>
    <t>Dienstverlening uurtarief voor  het maken van afdrukken maatwerk</t>
  </si>
  <si>
    <t xml:space="preserve">N.v.t. </t>
  </si>
  <si>
    <t>Inclusief</t>
  </si>
  <si>
    <t>Dienstverlening tarief voor  een diagnostische meting ( Indien er geen KNO recept/meting is)</t>
  </si>
  <si>
    <t>Tarief per meting</t>
  </si>
  <si>
    <t>Per meting</t>
  </si>
  <si>
    <t xml:space="preserve">Per 1/2 uur </t>
  </si>
  <si>
    <t xml:space="preserve">Tarief per 1/2 uur </t>
  </si>
  <si>
    <t>Tarief per afdruk</t>
  </si>
  <si>
    <t>Per afdruk</t>
  </si>
  <si>
    <r>
      <rPr>
        <b/>
        <sz val="9"/>
        <color theme="1"/>
        <rFont val="Verdana"/>
        <family val="2"/>
      </rPr>
      <t xml:space="preserve">In rode cel J-44 </t>
    </r>
    <r>
      <rPr>
        <sz val="9"/>
        <color theme="1"/>
        <rFont val="Verdana"/>
        <family val="2"/>
      </rPr>
      <t>van tabblad 2 Assortiment en prijs wordt uw totale (fictieve) inschrijfprijs weergegeven voor de contractduur van 4 jaar/48 maanden. Vul dit bedrag in TenderNed in. Op dit bedrag wordt u beoordeeld</t>
    </r>
  </si>
  <si>
    <t xml:space="preserve">Productgroep laders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</si>
</sst>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4" x14ac:knownFonts="1">
    <font>
      <sz val="11"/>
      <color theme="1"/>
      <name val="Calibri"/>
      <family val="2"/>
      <scheme val="minor"/>
    </font>
    <font>
      <sz val="9"/>
      <color theme="1"/>
      <name val="Verdana"/>
      <family val="2"/>
    </font>
    <font>
      <sz val="9"/>
      <color rgb="FF000000"/>
      <name val="Verdana"/>
      <family val="2"/>
    </font>
    <font>
      <sz val="9"/>
      <name val="Verdana"/>
      <family val="2"/>
    </font>
    <font>
      <sz val="11"/>
      <color rgb="FF000000"/>
      <name val="Calibri"/>
      <family val="2"/>
      <scheme val="minor"/>
    </font>
    <font>
      <b/>
      <sz val="9"/>
      <color theme="1"/>
      <name val="Verdana"/>
      <family val="2"/>
    </font>
    <font>
      <b/>
      <sz val="11"/>
      <name val="Verdana"/>
      <family val="2"/>
    </font>
    <font>
      <b/>
      <sz val="9"/>
      <name val="Verdana"/>
      <family val="2"/>
    </font>
    <font>
      <sz val="11"/>
      <color theme="1"/>
      <name val="Verdana"/>
      <family val="2"/>
    </font>
    <font>
      <sz val="10"/>
      <color theme="1"/>
      <name val="Verdana"/>
      <family val="2"/>
    </font>
    <font>
      <b/>
      <sz val="10"/>
      <color theme="1"/>
      <name val="Verdana"/>
      <family val="2"/>
    </font>
    <font>
      <b/>
      <sz val="11"/>
      <color theme="1"/>
      <name val="Calibri"/>
      <family val="2"/>
      <scheme val="minor"/>
    </font>
    <font>
      <b/>
      <i/>
      <sz val="11"/>
      <color theme="1"/>
      <name val="Calibri"/>
      <family val="2"/>
      <scheme val="minor"/>
    </font>
    <font>
      <b/>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4" fillId="0" borderId="0"/>
  </cellStyleXfs>
  <cellXfs count="116">
    <xf numFmtId="0" fontId="0" fillId="0" borderId="0" xfId="0"/>
    <xf numFmtId="0" fontId="1" fillId="0" borderId="0" xfId="0" applyFont="1" applyFill="1" applyBorder="1"/>
    <xf numFmtId="0" fontId="1" fillId="0" borderId="0" xfId="0" applyFont="1"/>
    <xf numFmtId="0" fontId="2" fillId="0" borderId="0" xfId="0" applyFont="1" applyFill="1" applyBorder="1"/>
    <xf numFmtId="0" fontId="1" fillId="0" borderId="0" xfId="0" applyFont="1" applyAlignment="1">
      <alignment horizontal="left"/>
    </xf>
    <xf numFmtId="0" fontId="1" fillId="0" borderId="0" xfId="0" applyFont="1" applyAlignment="1">
      <alignment horizontal="center" vertical="top"/>
    </xf>
    <xf numFmtId="0" fontId="1" fillId="0" borderId="0" xfId="0" applyFont="1" applyAlignment="1">
      <alignment horizontal="center"/>
    </xf>
    <xf numFmtId="0" fontId="1" fillId="3" borderId="0" xfId="0" applyFont="1" applyFill="1"/>
    <xf numFmtId="0" fontId="1" fillId="3" borderId="0" xfId="0" applyFont="1" applyFill="1" applyAlignment="1">
      <alignment horizontal="center" vertical="top"/>
    </xf>
    <xf numFmtId="0" fontId="1" fillId="3" borderId="0" xfId="0" applyFont="1" applyFill="1" applyAlignment="1">
      <alignment horizontal="center"/>
    </xf>
    <xf numFmtId="0" fontId="1" fillId="0" borderId="0" xfId="0" applyNumberFormat="1" applyFont="1" applyAlignment="1"/>
    <xf numFmtId="0" fontId="0" fillId="0" borderId="0" xfId="0" applyNumberFormat="1"/>
    <xf numFmtId="0" fontId="5" fillId="0" borderId="3" xfId="0" applyFont="1" applyFill="1" applyBorder="1"/>
    <xf numFmtId="0" fontId="1" fillId="0" borderId="4" xfId="0" applyFont="1" applyFill="1" applyBorder="1" applyAlignment="1">
      <alignment horizontal="left"/>
    </xf>
    <xf numFmtId="0" fontId="1" fillId="0" borderId="2" xfId="0" applyFont="1" applyFill="1" applyBorder="1" applyAlignment="1">
      <alignment horizontal="left"/>
    </xf>
    <xf numFmtId="0" fontId="8" fillId="0" borderId="7" xfId="0" applyFont="1" applyBorder="1"/>
    <xf numFmtId="0" fontId="9" fillId="0" borderId="8" xfId="0" applyFont="1" applyBorder="1"/>
    <xf numFmtId="0" fontId="8" fillId="0" borderId="0" xfId="0" applyFont="1"/>
    <xf numFmtId="0" fontId="10" fillId="0" borderId="9" xfId="0" applyFont="1" applyBorder="1" applyAlignment="1">
      <alignment horizontal="center" wrapText="1"/>
    </xf>
    <xf numFmtId="0" fontId="10" fillId="0" borderId="10" xfId="0" applyFont="1" applyBorder="1" applyAlignment="1">
      <alignment wrapText="1"/>
    </xf>
    <xf numFmtId="0" fontId="8" fillId="0" borderId="9" xfId="0" applyFont="1" applyBorder="1"/>
    <xf numFmtId="0" fontId="8" fillId="2" borderId="10" xfId="0" applyFont="1" applyFill="1" applyBorder="1"/>
    <xf numFmtId="0" fontId="1" fillId="0" borderId="3" xfId="0" applyFont="1" applyFill="1" applyBorder="1"/>
    <xf numFmtId="0" fontId="1" fillId="0" borderId="6" xfId="0" applyFont="1" applyFill="1" applyBorder="1"/>
    <xf numFmtId="0" fontId="1" fillId="0" borderId="4" xfId="0" applyFont="1" applyFill="1" applyBorder="1" applyAlignment="1">
      <alignment horizontal="left"/>
    </xf>
    <xf numFmtId="0" fontId="1" fillId="0" borderId="2" xfId="0" applyFont="1" applyFill="1" applyBorder="1" applyAlignment="1">
      <alignment horizontal="left"/>
    </xf>
    <xf numFmtId="0" fontId="0" fillId="0" borderId="1" xfId="0" applyBorder="1"/>
    <xf numFmtId="0" fontId="0" fillId="0" borderId="1" xfId="0" applyBorder="1" applyAlignment="1">
      <alignment wrapText="1"/>
    </xf>
    <xf numFmtId="0" fontId="0" fillId="0" borderId="1" xfId="0" applyFill="1" applyBorder="1"/>
    <xf numFmtId="164" fontId="0" fillId="0" borderId="1" xfId="0" applyNumberFormat="1" applyBorder="1"/>
    <xf numFmtId="164" fontId="0" fillId="7" borderId="1" xfId="0" applyNumberFormat="1" applyFill="1" applyBorder="1"/>
    <xf numFmtId="0" fontId="13" fillId="0" borderId="1" xfId="0" applyFont="1" applyBorder="1"/>
    <xf numFmtId="164" fontId="11" fillId="6" borderId="1" xfId="0" applyNumberFormat="1" applyFont="1" applyFill="1" applyBorder="1"/>
    <xf numFmtId="0" fontId="0" fillId="6" borderId="1" xfId="0" applyFill="1" applyBorder="1"/>
    <xf numFmtId="0" fontId="12" fillId="6" borderId="1" xfId="0" applyFont="1" applyFill="1" applyBorder="1"/>
    <xf numFmtId="4" fontId="13" fillId="6" borderId="1" xfId="0" applyNumberFormat="1" applyFont="1" applyFill="1" applyBorder="1"/>
    <xf numFmtId="0" fontId="11" fillId="4" borderId="1" xfId="0" applyFont="1" applyFill="1" applyBorder="1"/>
    <xf numFmtId="0" fontId="11" fillId="4" borderId="1" xfId="0" applyFont="1" applyFill="1" applyBorder="1" applyAlignment="1">
      <alignment wrapText="1"/>
    </xf>
    <xf numFmtId="0" fontId="5" fillId="0" borderId="4" xfId="0" applyFont="1" applyFill="1" applyBorder="1" applyAlignment="1">
      <alignment horizontal="left"/>
    </xf>
    <xf numFmtId="0" fontId="0" fillId="0" borderId="1" xfId="0" applyBorder="1" applyAlignment="1" applyProtection="1">
      <alignment wrapText="1"/>
      <protection locked="0"/>
    </xf>
    <xf numFmtId="164" fontId="0" fillId="2" borderId="1" xfId="0" applyNumberFormat="1" applyFill="1" applyBorder="1" applyAlignment="1" applyProtection="1">
      <alignment horizontal="center"/>
      <protection locked="0"/>
    </xf>
    <xf numFmtId="0" fontId="1" fillId="5" borderId="0" xfId="0" applyFont="1" applyFill="1" applyAlignment="1">
      <alignment horizontal="center"/>
    </xf>
    <xf numFmtId="0" fontId="11" fillId="4" borderId="1" xfId="0" applyFont="1" applyFill="1" applyBorder="1" applyAlignment="1">
      <alignment horizontal="center" wrapText="1"/>
    </xf>
    <xf numFmtId="0" fontId="0" fillId="0" borderId="0" xfId="0" applyAlignment="1">
      <alignment horizontal="center"/>
    </xf>
    <xf numFmtId="164" fontId="13" fillId="6" borderId="1" xfId="0" applyNumberFormat="1" applyFont="1" applyFill="1" applyBorder="1" applyAlignment="1">
      <alignment horizontal="center"/>
    </xf>
    <xf numFmtId="164" fontId="0" fillId="0" borderId="1" xfId="0" applyNumberFormat="1" applyFill="1" applyBorder="1" applyAlignment="1" applyProtection="1">
      <alignment horizontal="center"/>
      <protection locked="0"/>
    </xf>
    <xf numFmtId="0" fontId="11" fillId="0" borderId="1" xfId="0" applyFont="1" applyBorder="1" applyAlignment="1">
      <alignment horizontal="right"/>
    </xf>
    <xf numFmtId="164" fontId="0" fillId="7" borderId="1" xfId="0" applyNumberFormat="1" applyFill="1" applyBorder="1" applyAlignment="1">
      <alignment horizontal="right"/>
    </xf>
    <xf numFmtId="0" fontId="6" fillId="5" borderId="0" xfId="0" applyFont="1" applyFill="1" applyAlignment="1" applyProtection="1">
      <alignment horizontal="center" wrapText="1"/>
    </xf>
    <xf numFmtId="0" fontId="6" fillId="3" borderId="0" xfId="0" applyFont="1" applyFill="1" applyAlignment="1" applyProtection="1">
      <alignment horizontal="center" wrapText="1"/>
    </xf>
    <xf numFmtId="0" fontId="0" fillId="2" borderId="1" xfId="0" applyFill="1" applyBorder="1" applyAlignment="1" applyProtection="1">
      <alignment wrapText="1"/>
      <protection locked="0"/>
    </xf>
    <xf numFmtId="0" fontId="0" fillId="0" borderId="11" xfId="0" applyBorder="1"/>
    <xf numFmtId="0" fontId="0" fillId="0" borderId="11" xfId="0" applyBorder="1" applyAlignment="1">
      <alignment wrapText="1"/>
    </xf>
    <xf numFmtId="0" fontId="0" fillId="0" borderId="11" xfId="0" applyBorder="1" applyAlignment="1"/>
    <xf numFmtId="0" fontId="0" fillId="0" borderId="11" xfId="0" applyBorder="1" applyAlignment="1">
      <alignment horizontal="center"/>
    </xf>
    <xf numFmtId="0" fontId="0" fillId="0" borderId="11" xfId="0" applyFill="1" applyBorder="1"/>
    <xf numFmtId="0" fontId="0" fillId="0" borderId="7" xfId="0" applyBorder="1"/>
    <xf numFmtId="0" fontId="0" fillId="0" borderId="12" xfId="0" applyBorder="1" applyAlignment="1"/>
    <xf numFmtId="0" fontId="0" fillId="2" borderId="12" xfId="0" applyFill="1" applyBorder="1" applyAlignment="1" applyProtection="1">
      <alignment wrapText="1"/>
      <protection locked="0"/>
    </xf>
    <xf numFmtId="0" fontId="0" fillId="0" borderId="12" xfId="0" applyBorder="1"/>
    <xf numFmtId="164" fontId="0" fillId="0" borderId="12" xfId="0" applyNumberFormat="1" applyBorder="1"/>
    <xf numFmtId="164" fontId="0" fillId="2" borderId="12" xfId="0" applyNumberFormat="1" applyFill="1" applyBorder="1" applyAlignment="1" applyProtection="1">
      <alignment horizontal="center"/>
      <protection locked="0"/>
    </xf>
    <xf numFmtId="0" fontId="0" fillId="0" borderId="9" xfId="0" applyBorder="1"/>
    <xf numFmtId="164" fontId="11" fillId="8" borderId="13" xfId="0" applyNumberFormat="1" applyFont="1" applyFill="1" applyBorder="1"/>
    <xf numFmtId="0" fontId="0" fillId="8" borderId="14" xfId="0" applyFill="1" applyBorder="1"/>
    <xf numFmtId="0" fontId="12" fillId="8" borderId="14" xfId="0" applyFont="1" applyFill="1" applyBorder="1"/>
    <xf numFmtId="164" fontId="11" fillId="8" borderId="14" xfId="0" applyNumberFormat="1" applyFont="1" applyFill="1" applyBorder="1"/>
    <xf numFmtId="164" fontId="11" fillId="8" borderId="14" xfId="0" applyNumberFormat="1" applyFont="1" applyFill="1" applyBorder="1" applyAlignment="1" applyProtection="1">
      <alignment horizontal="center"/>
      <protection locked="0"/>
    </xf>
    <xf numFmtId="164" fontId="0" fillId="7" borderId="12" xfId="0" applyNumberFormat="1" applyFill="1" applyBorder="1"/>
    <xf numFmtId="0" fontId="0" fillId="0" borderId="16" xfId="0" applyBorder="1"/>
    <xf numFmtId="0" fontId="11" fillId="0" borderId="16" xfId="0" applyFont="1" applyFill="1" applyBorder="1"/>
    <xf numFmtId="164" fontId="11" fillId="0" borderId="16" xfId="0" applyNumberFormat="1" applyFont="1" applyBorder="1"/>
    <xf numFmtId="164" fontId="11" fillId="0" borderId="16" xfId="0" applyNumberFormat="1" applyFont="1" applyBorder="1" applyAlignment="1" applyProtection="1">
      <alignment horizontal="center"/>
      <protection locked="0"/>
    </xf>
    <xf numFmtId="0" fontId="0" fillId="0" borderId="12" xfId="0" applyBorder="1" applyAlignment="1">
      <alignment wrapText="1"/>
    </xf>
    <xf numFmtId="0" fontId="0" fillId="0" borderId="12" xfId="0" applyBorder="1" applyAlignment="1" applyProtection="1">
      <alignment wrapText="1"/>
      <protection locked="0"/>
    </xf>
    <xf numFmtId="0" fontId="13" fillId="0" borderId="12" xfId="0" applyFont="1" applyBorder="1"/>
    <xf numFmtId="0" fontId="0" fillId="0" borderId="13" xfId="0" applyBorder="1"/>
    <xf numFmtId="0" fontId="0" fillId="0" borderId="14" xfId="0" applyBorder="1" applyAlignment="1">
      <alignment wrapText="1"/>
    </xf>
    <xf numFmtId="0" fontId="0" fillId="0" borderId="14" xfId="0" applyBorder="1" applyAlignment="1" applyProtection="1">
      <alignment wrapText="1"/>
      <protection locked="0"/>
    </xf>
    <xf numFmtId="0" fontId="0" fillId="0" borderId="14" xfId="0" applyBorder="1"/>
    <xf numFmtId="0" fontId="13" fillId="0" borderId="14" xfId="0" applyFont="1" applyBorder="1"/>
    <xf numFmtId="164" fontId="0" fillId="0" borderId="14" xfId="0" applyNumberFormat="1" applyBorder="1"/>
    <xf numFmtId="164" fontId="0" fillId="2" borderId="14" xfId="0" applyNumberFormat="1" applyFill="1" applyBorder="1" applyAlignment="1" applyProtection="1">
      <alignment horizontal="center"/>
      <protection locked="0"/>
    </xf>
    <xf numFmtId="164" fontId="0" fillId="7" borderId="14" xfId="0" applyNumberFormat="1" applyFill="1" applyBorder="1"/>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2" xfId="0" applyFont="1" applyFill="1" applyBorder="1" applyAlignment="1">
      <alignment horizontal="left" vertical="top" wrapText="1"/>
    </xf>
    <xf numFmtId="0" fontId="7" fillId="2" borderId="0" xfId="0" applyFont="1" applyFill="1" applyAlignment="1">
      <alignment horizontal="center" wrapText="1"/>
    </xf>
    <xf numFmtId="0" fontId="7" fillId="2" borderId="0" xfId="0" applyFont="1" applyFill="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horizontal="center" vertical="center"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2" xfId="0" applyFont="1" applyFill="1" applyBorder="1" applyAlignment="1">
      <alignment horizontal="left" vertical="top" wrapText="1"/>
    </xf>
    <xf numFmtId="0" fontId="1" fillId="0" borderId="5" xfId="0" applyFont="1" applyBorder="1" applyAlignment="1">
      <alignment horizontal="left"/>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4" xfId="0" applyFont="1" applyFill="1" applyBorder="1" applyAlignment="1">
      <alignment horizontal="left"/>
    </xf>
    <xf numFmtId="0" fontId="1" fillId="0" borderId="2" xfId="0" applyFont="1" applyFill="1" applyBorder="1" applyAlignment="1">
      <alignment horizontal="left"/>
    </xf>
    <xf numFmtId="0" fontId="6" fillId="5" borderId="0" xfId="0" applyFont="1" applyFill="1" applyAlignment="1" applyProtection="1">
      <alignment horizontal="center" wrapText="1"/>
    </xf>
    <xf numFmtId="0" fontId="6" fillId="3" borderId="0" xfId="0" applyFont="1" applyFill="1" applyAlignment="1" applyProtection="1">
      <alignment horizontal="center" wrapText="1"/>
    </xf>
    <xf numFmtId="0" fontId="0" fillId="0" borderId="8" xfId="0" applyBorder="1" applyAlignment="1" applyProtection="1">
      <alignment wrapText="1"/>
    </xf>
    <xf numFmtId="0" fontId="0" fillId="0" borderId="10" xfId="0" applyBorder="1" applyAlignment="1" applyProtection="1">
      <alignment wrapText="1"/>
    </xf>
    <xf numFmtId="0" fontId="12" fillId="0" borderId="15" xfId="0" applyFont="1" applyFill="1" applyBorder="1" applyProtection="1"/>
    <xf numFmtId="0" fontId="11" fillId="0" borderId="16" xfId="0" applyFont="1" applyFill="1" applyBorder="1" applyProtection="1"/>
    <xf numFmtId="0" fontId="13" fillId="0" borderId="8" xfId="0" applyFont="1" applyBorder="1" applyProtection="1"/>
    <xf numFmtId="0" fontId="13" fillId="0" borderId="10" xfId="0" applyFont="1" applyBorder="1" applyProtection="1"/>
    <xf numFmtId="0" fontId="13" fillId="0" borderId="15" xfId="0" applyFont="1" applyBorder="1" applyProtection="1"/>
    <xf numFmtId="0" fontId="0" fillId="0" borderId="0" xfId="0" applyProtection="1"/>
    <xf numFmtId="0" fontId="12" fillId="0" borderId="1" xfId="0" applyFont="1" applyFill="1" applyBorder="1" applyProtection="1"/>
    <xf numFmtId="0" fontId="0" fillId="8" borderId="14" xfId="0" applyFill="1" applyBorder="1" applyProtection="1">
      <protection locked="0"/>
    </xf>
    <xf numFmtId="0" fontId="0" fillId="0" borderId="16" xfId="0" applyBorder="1" applyProtection="1">
      <protection locked="0"/>
    </xf>
  </cellXfs>
  <cellStyles count="2">
    <cellStyle name="Normal"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opLeftCell="A13" workbookViewId="0">
      <selection activeCell="B30" sqref="B30"/>
    </sheetView>
  </sheetViews>
  <sheetFormatPr defaultRowHeight="14.4" x14ac:dyDescent="0.3"/>
  <cols>
    <col min="1" max="1" width="50.33203125" style="2" customWidth="1"/>
    <col min="2" max="2" width="59.88671875" style="2" customWidth="1"/>
    <col min="3" max="3" width="20.5546875" style="2" customWidth="1"/>
    <col min="4" max="4" width="37.44140625" style="2" customWidth="1"/>
    <col min="5" max="5" width="24.88671875" style="2" customWidth="1"/>
    <col min="6" max="6" width="23.109375" style="2" customWidth="1"/>
    <col min="7" max="15" width="9.109375" style="2"/>
  </cols>
  <sheetData>
    <row r="1" spans="1:6" x14ac:dyDescent="0.3">
      <c r="C1" s="5"/>
      <c r="D1" s="5"/>
      <c r="F1" s="6"/>
    </row>
    <row r="2" spans="1:6" x14ac:dyDescent="0.3">
      <c r="A2" s="87" t="s">
        <v>25</v>
      </c>
      <c r="B2" s="88"/>
      <c r="C2" s="88"/>
      <c r="D2" s="88"/>
      <c r="E2" s="88"/>
      <c r="F2" s="88"/>
    </row>
    <row r="3" spans="1:6" x14ac:dyDescent="0.3">
      <c r="A3" s="89" t="s">
        <v>26</v>
      </c>
      <c r="B3" s="90"/>
      <c r="C3" s="90"/>
      <c r="D3" s="90"/>
      <c r="E3" s="90"/>
      <c r="F3" s="90"/>
    </row>
    <row r="4" spans="1:6" x14ac:dyDescent="0.3">
      <c r="A4" s="87" t="s">
        <v>24</v>
      </c>
      <c r="B4" s="87"/>
      <c r="C4" s="87"/>
      <c r="D4" s="87"/>
      <c r="E4" s="87"/>
      <c r="F4" s="87"/>
    </row>
    <row r="5" spans="1:6" x14ac:dyDescent="0.3">
      <c r="A5" s="91" t="s">
        <v>0</v>
      </c>
      <c r="B5" s="91"/>
      <c r="C5" s="91"/>
      <c r="D5" s="91"/>
      <c r="E5" s="91"/>
      <c r="F5" s="91"/>
    </row>
    <row r="6" spans="1:6" x14ac:dyDescent="0.3">
      <c r="A6" s="7"/>
      <c r="B6" s="7"/>
      <c r="C6" s="8"/>
      <c r="D6" s="8"/>
      <c r="E6" s="7"/>
      <c r="F6" s="9"/>
    </row>
    <row r="7" spans="1:6" x14ac:dyDescent="0.3">
      <c r="A7" s="92" t="s">
        <v>1</v>
      </c>
      <c r="B7" s="93"/>
      <c r="C7" s="93"/>
      <c r="D7" s="93"/>
      <c r="E7" s="93"/>
      <c r="F7" s="94"/>
    </row>
    <row r="8" spans="1:6" ht="34.5" customHeight="1" x14ac:dyDescent="0.3">
      <c r="A8" s="84" t="s">
        <v>27</v>
      </c>
      <c r="B8" s="85"/>
      <c r="C8" s="85"/>
      <c r="D8" s="85"/>
      <c r="E8" s="85"/>
      <c r="F8" s="86"/>
    </row>
    <row r="9" spans="1:6" x14ac:dyDescent="0.3">
      <c r="A9" s="95"/>
      <c r="B9" s="95"/>
      <c r="C9" s="95"/>
      <c r="D9" s="95"/>
      <c r="E9" s="95"/>
      <c r="F9" s="95"/>
    </row>
    <row r="10" spans="1:6" x14ac:dyDescent="0.3">
      <c r="A10" s="92" t="s">
        <v>2</v>
      </c>
      <c r="B10" s="93"/>
      <c r="C10" s="93"/>
      <c r="D10" s="93"/>
      <c r="E10" s="93"/>
      <c r="F10" s="94"/>
    </row>
    <row r="11" spans="1:6" x14ac:dyDescent="0.3">
      <c r="A11" s="84" t="s">
        <v>67</v>
      </c>
      <c r="B11" s="85"/>
      <c r="C11" s="85"/>
      <c r="D11" s="85"/>
      <c r="E11" s="85"/>
      <c r="F11" s="86"/>
    </row>
    <row r="12" spans="1:6" x14ac:dyDescent="0.3">
      <c r="A12" s="84" t="s">
        <v>68</v>
      </c>
      <c r="B12" s="85"/>
      <c r="C12" s="85"/>
      <c r="D12" s="85"/>
      <c r="E12" s="85"/>
      <c r="F12" s="86"/>
    </row>
    <row r="13" spans="1:6" x14ac:dyDescent="0.3">
      <c r="A13" s="96" t="s">
        <v>69</v>
      </c>
      <c r="B13" s="97"/>
      <c r="C13" s="97"/>
      <c r="D13" s="97"/>
      <c r="E13" s="97"/>
      <c r="F13" s="98"/>
    </row>
    <row r="14" spans="1:6" x14ac:dyDescent="0.3">
      <c r="A14" s="84" t="s">
        <v>16</v>
      </c>
      <c r="B14" s="85"/>
      <c r="C14" s="85"/>
      <c r="D14" s="85"/>
      <c r="E14" s="85"/>
      <c r="F14" s="86"/>
    </row>
    <row r="15" spans="1:6" x14ac:dyDescent="0.3">
      <c r="A15" s="84" t="s">
        <v>70</v>
      </c>
      <c r="B15" s="85"/>
      <c r="C15" s="85"/>
      <c r="D15" s="85"/>
      <c r="E15" s="85"/>
      <c r="F15" s="86"/>
    </row>
    <row r="16" spans="1:6" x14ac:dyDescent="0.3">
      <c r="A16" s="84" t="s">
        <v>3</v>
      </c>
      <c r="B16" s="85"/>
      <c r="C16" s="85"/>
      <c r="D16" s="85"/>
      <c r="E16" s="85"/>
      <c r="F16" s="86"/>
    </row>
    <row r="17" spans="1:6" x14ac:dyDescent="0.3">
      <c r="A17" s="84" t="s">
        <v>4</v>
      </c>
      <c r="B17" s="85"/>
      <c r="C17" s="85"/>
      <c r="D17" s="85"/>
      <c r="E17" s="85"/>
      <c r="F17" s="86"/>
    </row>
    <row r="18" spans="1:6" x14ac:dyDescent="0.3">
      <c r="A18" s="84" t="s">
        <v>5</v>
      </c>
      <c r="B18" s="85"/>
      <c r="C18" s="85"/>
      <c r="D18" s="85"/>
      <c r="E18" s="85"/>
      <c r="F18" s="86"/>
    </row>
    <row r="19" spans="1:6" ht="71.25" customHeight="1" x14ac:dyDescent="0.3">
      <c r="A19" s="84" t="s">
        <v>6</v>
      </c>
      <c r="B19" s="85"/>
      <c r="C19" s="85"/>
      <c r="D19" s="85"/>
      <c r="E19" s="85"/>
      <c r="F19" s="86"/>
    </row>
    <row r="20" spans="1:6" ht="36" customHeight="1" x14ac:dyDescent="0.3">
      <c r="A20" s="84" t="s">
        <v>20</v>
      </c>
      <c r="B20" s="85"/>
      <c r="C20" s="85"/>
      <c r="D20" s="85"/>
      <c r="E20" s="85"/>
      <c r="F20" s="86"/>
    </row>
    <row r="21" spans="1:6" x14ac:dyDescent="0.3">
      <c r="A21" s="7"/>
      <c r="B21" s="7"/>
      <c r="C21" s="8"/>
      <c r="D21" s="8"/>
      <c r="E21" s="7"/>
      <c r="F21" s="9"/>
    </row>
    <row r="22" spans="1:6" x14ac:dyDescent="0.3">
      <c r="A22" s="92" t="s">
        <v>7</v>
      </c>
      <c r="B22" s="93"/>
      <c r="C22" s="93"/>
      <c r="D22" s="93"/>
      <c r="E22" s="93"/>
      <c r="F22" s="94"/>
    </row>
    <row r="23" spans="1:6" x14ac:dyDescent="0.3">
      <c r="A23" s="22" t="s">
        <v>8</v>
      </c>
      <c r="B23" s="101" t="s">
        <v>71</v>
      </c>
      <c r="C23" s="101"/>
      <c r="D23" s="101"/>
      <c r="E23" s="101"/>
      <c r="F23" s="102"/>
    </row>
    <row r="24" spans="1:6" x14ac:dyDescent="0.3">
      <c r="A24" s="22" t="s">
        <v>9</v>
      </c>
      <c r="B24" s="101" t="s">
        <v>72</v>
      </c>
      <c r="C24" s="101"/>
      <c r="D24" s="101"/>
      <c r="E24" s="101"/>
      <c r="F24" s="102"/>
    </row>
    <row r="25" spans="1:6" x14ac:dyDescent="0.3">
      <c r="A25" s="12" t="s">
        <v>10</v>
      </c>
      <c r="B25" s="38" t="s">
        <v>73</v>
      </c>
      <c r="C25" s="24"/>
      <c r="D25" s="24"/>
      <c r="E25" s="24"/>
      <c r="F25" s="25"/>
    </row>
    <row r="26" spans="1:6" x14ac:dyDescent="0.3">
      <c r="A26" s="12" t="s">
        <v>11</v>
      </c>
      <c r="B26" s="38" t="s">
        <v>74</v>
      </c>
      <c r="C26" s="24"/>
      <c r="D26" s="24"/>
      <c r="E26" s="24"/>
      <c r="F26" s="25"/>
    </row>
    <row r="27" spans="1:6" x14ac:dyDescent="0.3">
      <c r="A27" s="23" t="s">
        <v>12</v>
      </c>
      <c r="B27" s="101" t="s">
        <v>18</v>
      </c>
      <c r="C27" s="101"/>
      <c r="D27" s="101"/>
      <c r="E27" s="101"/>
      <c r="F27" s="102"/>
    </row>
    <row r="28" spans="1:6" x14ac:dyDescent="0.3">
      <c r="A28" s="22" t="s">
        <v>13</v>
      </c>
      <c r="B28" s="101" t="s">
        <v>77</v>
      </c>
      <c r="C28" s="101"/>
      <c r="D28" s="101"/>
      <c r="E28" s="101"/>
      <c r="F28" s="102"/>
    </row>
    <row r="29" spans="1:6" x14ac:dyDescent="0.3">
      <c r="A29" s="22" t="s">
        <v>14</v>
      </c>
      <c r="B29" s="101" t="s">
        <v>79</v>
      </c>
      <c r="C29" s="101"/>
      <c r="D29" s="101"/>
      <c r="E29" s="101"/>
      <c r="F29" s="102"/>
    </row>
    <row r="30" spans="1:6" x14ac:dyDescent="0.3">
      <c r="A30" s="22" t="s">
        <v>15</v>
      </c>
      <c r="B30" s="24" t="s">
        <v>78</v>
      </c>
      <c r="C30" s="13"/>
      <c r="D30" s="13"/>
      <c r="E30" s="13"/>
      <c r="F30" s="14"/>
    </row>
    <row r="31" spans="1:6" x14ac:dyDescent="0.3">
      <c r="A31" s="12" t="s">
        <v>80</v>
      </c>
      <c r="B31" s="38" t="s">
        <v>81</v>
      </c>
      <c r="C31" s="13"/>
      <c r="D31" s="13"/>
      <c r="E31" s="13"/>
      <c r="F31" s="14"/>
    </row>
    <row r="32" spans="1:6" x14ac:dyDescent="0.3">
      <c r="A32" s="22" t="s">
        <v>17</v>
      </c>
      <c r="B32" s="101" t="s">
        <v>82</v>
      </c>
      <c r="C32" s="101"/>
      <c r="D32" s="101"/>
      <c r="E32" s="101"/>
      <c r="F32" s="102"/>
    </row>
    <row r="33" spans="1:6" x14ac:dyDescent="0.3">
      <c r="A33" s="12" t="s">
        <v>19</v>
      </c>
      <c r="B33" s="13" t="s">
        <v>21</v>
      </c>
      <c r="C33" s="13"/>
      <c r="D33" s="13"/>
      <c r="E33" s="13"/>
      <c r="F33" s="14"/>
    </row>
    <row r="34" spans="1:6" ht="23.25" customHeight="1" x14ac:dyDescent="0.3">
      <c r="A34" s="22"/>
      <c r="B34" s="99" t="s">
        <v>103</v>
      </c>
      <c r="C34" s="99"/>
      <c r="D34" s="99"/>
      <c r="E34" s="99"/>
      <c r="F34" s="100"/>
    </row>
  </sheetData>
  <mergeCells count="26">
    <mergeCell ref="B34:F34"/>
    <mergeCell ref="A20:F20"/>
    <mergeCell ref="A22:F22"/>
    <mergeCell ref="B23:F23"/>
    <mergeCell ref="B24:F24"/>
    <mergeCell ref="B27:F27"/>
    <mergeCell ref="B28:F28"/>
    <mergeCell ref="B29:F29"/>
    <mergeCell ref="B32:F32"/>
    <mergeCell ref="A19:F19"/>
    <mergeCell ref="A9:F9"/>
    <mergeCell ref="A10:F10"/>
    <mergeCell ref="A11:F11"/>
    <mergeCell ref="A12:F12"/>
    <mergeCell ref="A13:F13"/>
    <mergeCell ref="A14:F14"/>
    <mergeCell ref="A15:F15"/>
    <mergeCell ref="A16:F16"/>
    <mergeCell ref="A17:F17"/>
    <mergeCell ref="A18:F18"/>
    <mergeCell ref="A8:F8"/>
    <mergeCell ref="A2:F2"/>
    <mergeCell ref="A3:F3"/>
    <mergeCell ref="A4:F4"/>
    <mergeCell ref="A5:F5"/>
    <mergeCell ref="A7:F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8"/>
  <sheetViews>
    <sheetView workbookViewId="0">
      <pane xSplit="2" ySplit="4" topLeftCell="C5" activePane="bottomRight" state="frozen"/>
      <selection pane="topRight" activeCell="C1" sqref="C1"/>
      <selection pane="bottomLeft" activeCell="A6" sqref="A6"/>
      <selection pane="bottomRight" activeCell="F22" sqref="F22"/>
    </sheetView>
  </sheetViews>
  <sheetFormatPr defaultRowHeight="14.4" x14ac:dyDescent="0.3"/>
  <cols>
    <col min="1" max="1" width="40" style="2" customWidth="1"/>
    <col min="2" max="2" width="28.109375" style="10" customWidth="1"/>
    <col min="3" max="4" width="15.109375" style="2" customWidth="1"/>
    <col min="5" max="5" width="15" style="4" customWidth="1"/>
    <col min="6" max="7" width="21.33203125" style="2" customWidth="1"/>
    <col min="8" max="8" width="14.5546875" style="2" customWidth="1"/>
    <col min="9" max="9" width="19.44140625" style="6" customWidth="1"/>
    <col min="10" max="10" width="15.109375" style="2" customWidth="1"/>
    <col min="11" max="11" width="21.33203125" style="2" customWidth="1"/>
    <col min="12" max="12" width="9.109375" style="2" customWidth="1"/>
    <col min="13" max="15" width="9.109375" customWidth="1"/>
  </cols>
  <sheetData>
    <row r="1" spans="1:12" x14ac:dyDescent="0.3">
      <c r="A1" s="103" t="s">
        <v>25</v>
      </c>
      <c r="B1" s="103"/>
      <c r="C1" s="103"/>
      <c r="D1" s="103"/>
      <c r="E1" s="103"/>
      <c r="F1" s="48"/>
      <c r="G1" s="48"/>
      <c r="H1" s="48"/>
      <c r="I1" s="41"/>
      <c r="J1" s="48"/>
      <c r="K1" s="48"/>
    </row>
    <row r="2" spans="1:12" ht="21" customHeight="1" x14ac:dyDescent="0.3">
      <c r="A2" s="104" t="s">
        <v>28</v>
      </c>
      <c r="B2" s="104"/>
      <c r="C2" s="104"/>
      <c r="D2" s="104"/>
      <c r="E2" s="104"/>
      <c r="F2" s="49"/>
      <c r="G2" s="49"/>
      <c r="H2" s="7"/>
      <c r="J2" s="7"/>
      <c r="K2" s="49"/>
    </row>
    <row r="3" spans="1:12" ht="21" customHeight="1" x14ac:dyDescent="0.3">
      <c r="A3" s="103" t="s">
        <v>24</v>
      </c>
      <c r="B3" s="103"/>
      <c r="C3" s="103"/>
      <c r="D3" s="103"/>
      <c r="E3" s="103"/>
      <c r="F3" s="48"/>
      <c r="G3" s="48"/>
      <c r="H3" s="48"/>
      <c r="I3" s="41"/>
      <c r="J3" s="48"/>
      <c r="K3" s="48"/>
    </row>
    <row r="4" spans="1:12" ht="21" customHeight="1" x14ac:dyDescent="0.3">
      <c r="A4" s="104" t="s">
        <v>84</v>
      </c>
      <c r="B4" s="104"/>
      <c r="C4" s="104"/>
      <c r="D4" s="104"/>
      <c r="E4" s="104"/>
      <c r="F4" s="49"/>
      <c r="G4" s="49"/>
      <c r="H4" s="7"/>
      <c r="J4" s="7"/>
      <c r="K4" s="49"/>
    </row>
    <row r="5" spans="1:12" ht="115.2" x14ac:dyDescent="0.3">
      <c r="A5" s="36" t="s">
        <v>29</v>
      </c>
      <c r="B5" s="36" t="s">
        <v>30</v>
      </c>
      <c r="C5" s="37" t="s">
        <v>31</v>
      </c>
      <c r="D5" s="37" t="s">
        <v>32</v>
      </c>
      <c r="E5" s="37" t="s">
        <v>33</v>
      </c>
      <c r="F5" s="37" t="s">
        <v>92</v>
      </c>
      <c r="G5" s="37" t="s">
        <v>34</v>
      </c>
      <c r="H5" s="37" t="s">
        <v>35</v>
      </c>
      <c r="I5" s="42" t="s">
        <v>36</v>
      </c>
      <c r="J5" s="37" t="s">
        <v>37</v>
      </c>
      <c r="K5" s="37" t="s">
        <v>83</v>
      </c>
      <c r="L5"/>
    </row>
    <row r="6" spans="1:12" ht="15" thickBot="1" x14ac:dyDescent="0.35">
      <c r="A6" s="51"/>
      <c r="B6" s="52"/>
      <c r="C6" s="53"/>
      <c r="D6" s="52"/>
      <c r="E6" s="51"/>
      <c r="F6" s="51"/>
      <c r="G6" s="51"/>
      <c r="H6" s="51"/>
      <c r="I6" s="54"/>
      <c r="J6" s="55"/>
      <c r="K6" s="52"/>
      <c r="L6"/>
    </row>
    <row r="7" spans="1:12" x14ac:dyDescent="0.3">
      <c r="A7" s="56" t="s">
        <v>38</v>
      </c>
      <c r="B7" s="57" t="s">
        <v>39</v>
      </c>
      <c r="C7" s="58"/>
      <c r="D7" s="58"/>
      <c r="E7" s="59" t="s">
        <v>40</v>
      </c>
      <c r="F7" s="59" t="s">
        <v>41</v>
      </c>
      <c r="G7" s="59">
        <v>5</v>
      </c>
      <c r="H7" s="60">
        <v>1539.6</v>
      </c>
      <c r="I7" s="61"/>
      <c r="J7" s="68">
        <f t="shared" ref="J7:J34" si="0">I7*G7</f>
        <v>0</v>
      </c>
      <c r="K7" s="105"/>
      <c r="L7"/>
    </row>
    <row r="8" spans="1:12" x14ac:dyDescent="0.3">
      <c r="A8" s="62" t="s">
        <v>42</v>
      </c>
      <c r="B8" s="27" t="s">
        <v>39</v>
      </c>
      <c r="C8" s="50"/>
      <c r="D8" s="50"/>
      <c r="E8" s="26" t="s">
        <v>40</v>
      </c>
      <c r="F8" s="26" t="s">
        <v>41</v>
      </c>
      <c r="G8" s="26">
        <v>5</v>
      </c>
      <c r="H8" s="29">
        <v>1539.6</v>
      </c>
      <c r="I8" s="40"/>
      <c r="J8" s="30">
        <f t="shared" si="0"/>
        <v>0</v>
      </c>
      <c r="K8" s="106"/>
      <c r="L8"/>
    </row>
    <row r="9" spans="1:12" x14ac:dyDescent="0.3">
      <c r="A9" s="62" t="s">
        <v>43</v>
      </c>
      <c r="B9" s="27" t="s">
        <v>44</v>
      </c>
      <c r="C9" s="50"/>
      <c r="D9" s="50"/>
      <c r="E9" s="26" t="s">
        <v>40</v>
      </c>
      <c r="F9" s="26" t="s">
        <v>41</v>
      </c>
      <c r="G9" s="26">
        <v>5</v>
      </c>
      <c r="H9" s="29">
        <v>1419.6</v>
      </c>
      <c r="I9" s="40"/>
      <c r="J9" s="30">
        <f t="shared" si="0"/>
        <v>0</v>
      </c>
      <c r="K9" s="106"/>
      <c r="L9"/>
    </row>
    <row r="10" spans="1:12" x14ac:dyDescent="0.3">
      <c r="A10" s="62" t="s">
        <v>42</v>
      </c>
      <c r="B10" s="27" t="s">
        <v>44</v>
      </c>
      <c r="C10" s="50"/>
      <c r="D10" s="50"/>
      <c r="E10" s="26" t="s">
        <v>40</v>
      </c>
      <c r="F10" s="26" t="s">
        <v>41</v>
      </c>
      <c r="G10" s="26">
        <v>5</v>
      </c>
      <c r="H10" s="29">
        <v>1419.6</v>
      </c>
      <c r="I10" s="40"/>
      <c r="J10" s="30">
        <f t="shared" si="0"/>
        <v>0</v>
      </c>
      <c r="K10" s="106"/>
      <c r="L10"/>
    </row>
    <row r="11" spans="1:12" x14ac:dyDescent="0.3">
      <c r="A11" s="62" t="s">
        <v>43</v>
      </c>
      <c r="B11" s="27" t="s">
        <v>45</v>
      </c>
      <c r="C11" s="50"/>
      <c r="D11" s="50"/>
      <c r="E11" s="26" t="s">
        <v>40</v>
      </c>
      <c r="F11" s="26" t="s">
        <v>41</v>
      </c>
      <c r="G11" s="26">
        <v>4</v>
      </c>
      <c r="H11" s="29">
        <v>1539.6</v>
      </c>
      <c r="I11" s="40"/>
      <c r="J11" s="30">
        <f t="shared" si="0"/>
        <v>0</v>
      </c>
      <c r="K11" s="106"/>
      <c r="L11"/>
    </row>
    <row r="12" spans="1:12" x14ac:dyDescent="0.3">
      <c r="A12" s="62" t="s">
        <v>42</v>
      </c>
      <c r="B12" s="27" t="s">
        <v>45</v>
      </c>
      <c r="C12" s="50"/>
      <c r="D12" s="50"/>
      <c r="E12" s="26" t="s">
        <v>40</v>
      </c>
      <c r="F12" s="26" t="s">
        <v>41</v>
      </c>
      <c r="G12" s="26">
        <v>4</v>
      </c>
      <c r="H12" s="29">
        <v>1539.6</v>
      </c>
      <c r="I12" s="40"/>
      <c r="J12" s="30">
        <f t="shared" si="0"/>
        <v>0</v>
      </c>
      <c r="K12" s="106"/>
      <c r="L12"/>
    </row>
    <row r="13" spans="1:12" x14ac:dyDescent="0.3">
      <c r="A13" s="62" t="s">
        <v>43</v>
      </c>
      <c r="B13" s="27" t="s">
        <v>46</v>
      </c>
      <c r="C13" s="50"/>
      <c r="D13" s="50"/>
      <c r="E13" s="26" t="s">
        <v>40</v>
      </c>
      <c r="F13" s="26" t="s">
        <v>41</v>
      </c>
      <c r="G13" s="26">
        <v>8</v>
      </c>
      <c r="H13" s="29">
        <v>1539.6</v>
      </c>
      <c r="I13" s="40"/>
      <c r="J13" s="30">
        <f t="shared" si="0"/>
        <v>0</v>
      </c>
      <c r="K13" s="106"/>
      <c r="L13"/>
    </row>
    <row r="14" spans="1:12" x14ac:dyDescent="0.3">
      <c r="A14" s="62" t="s">
        <v>42</v>
      </c>
      <c r="B14" s="27" t="s">
        <v>46</v>
      </c>
      <c r="C14" s="50"/>
      <c r="D14" s="50"/>
      <c r="E14" s="26" t="s">
        <v>40</v>
      </c>
      <c r="F14" s="26" t="s">
        <v>41</v>
      </c>
      <c r="G14" s="26">
        <v>8</v>
      </c>
      <c r="H14" s="29">
        <v>1539.6</v>
      </c>
      <c r="I14" s="40"/>
      <c r="J14" s="30">
        <f t="shared" si="0"/>
        <v>0</v>
      </c>
      <c r="K14" s="106"/>
      <c r="L14"/>
    </row>
    <row r="15" spans="1:12" x14ac:dyDescent="0.3">
      <c r="A15" s="62" t="s">
        <v>43</v>
      </c>
      <c r="B15" s="27" t="s">
        <v>47</v>
      </c>
      <c r="C15" s="50"/>
      <c r="D15" s="50"/>
      <c r="E15" s="26" t="s">
        <v>40</v>
      </c>
      <c r="F15" s="26" t="s">
        <v>41</v>
      </c>
      <c r="G15" s="26">
        <v>3</v>
      </c>
      <c r="H15" s="29">
        <v>1245.5999999999999</v>
      </c>
      <c r="I15" s="40"/>
      <c r="J15" s="30">
        <f t="shared" si="0"/>
        <v>0</v>
      </c>
      <c r="K15" s="106"/>
      <c r="L15"/>
    </row>
    <row r="16" spans="1:12" x14ac:dyDescent="0.3">
      <c r="A16" s="62" t="s">
        <v>42</v>
      </c>
      <c r="B16" s="27" t="s">
        <v>47</v>
      </c>
      <c r="C16" s="50"/>
      <c r="D16" s="50"/>
      <c r="E16" s="26" t="s">
        <v>40</v>
      </c>
      <c r="F16" s="26" t="s">
        <v>41</v>
      </c>
      <c r="G16" s="26">
        <v>3</v>
      </c>
      <c r="H16" s="29">
        <v>1245.5999999999999</v>
      </c>
      <c r="I16" s="40"/>
      <c r="J16" s="30">
        <f t="shared" si="0"/>
        <v>0</v>
      </c>
      <c r="K16" s="106"/>
      <c r="L16"/>
    </row>
    <row r="17" spans="1:12" x14ac:dyDescent="0.3">
      <c r="A17" s="62" t="s">
        <v>38</v>
      </c>
      <c r="B17" s="27" t="s">
        <v>48</v>
      </c>
      <c r="C17" s="50"/>
      <c r="D17" s="50"/>
      <c r="E17" s="26" t="s">
        <v>40</v>
      </c>
      <c r="F17" s="26" t="s">
        <v>41</v>
      </c>
      <c r="G17" s="26">
        <v>8</v>
      </c>
      <c r="H17" s="29">
        <v>1419.6</v>
      </c>
      <c r="I17" s="40"/>
      <c r="J17" s="30">
        <f t="shared" si="0"/>
        <v>0</v>
      </c>
      <c r="K17" s="106"/>
      <c r="L17"/>
    </row>
    <row r="18" spans="1:12" x14ac:dyDescent="0.3">
      <c r="A18" s="62" t="s">
        <v>42</v>
      </c>
      <c r="B18" s="27" t="s">
        <v>48</v>
      </c>
      <c r="C18" s="50"/>
      <c r="D18" s="50"/>
      <c r="E18" s="26" t="s">
        <v>40</v>
      </c>
      <c r="F18" s="26" t="s">
        <v>41</v>
      </c>
      <c r="G18" s="26">
        <v>8</v>
      </c>
      <c r="H18" s="29">
        <v>1419.6</v>
      </c>
      <c r="I18" s="40"/>
      <c r="J18" s="30">
        <f t="shared" si="0"/>
        <v>0</v>
      </c>
      <c r="K18" s="106"/>
      <c r="L18"/>
    </row>
    <row r="19" spans="1:12" x14ac:dyDescent="0.3">
      <c r="A19" s="62" t="s">
        <v>49</v>
      </c>
      <c r="B19" s="27" t="s">
        <v>50</v>
      </c>
      <c r="C19" s="50"/>
      <c r="D19" s="50"/>
      <c r="E19" s="26" t="s">
        <v>40</v>
      </c>
      <c r="F19" s="26" t="s">
        <v>41</v>
      </c>
      <c r="G19" s="26">
        <v>9</v>
      </c>
      <c r="H19" s="29">
        <v>1539.6</v>
      </c>
      <c r="I19" s="40"/>
      <c r="J19" s="30">
        <f t="shared" si="0"/>
        <v>0</v>
      </c>
      <c r="K19" s="106"/>
      <c r="L19"/>
    </row>
    <row r="20" spans="1:12" x14ac:dyDescent="0.3">
      <c r="A20" s="62" t="s">
        <v>51</v>
      </c>
      <c r="B20" s="27" t="s">
        <v>50</v>
      </c>
      <c r="C20" s="50"/>
      <c r="D20" s="50"/>
      <c r="E20" s="26" t="s">
        <v>40</v>
      </c>
      <c r="F20" s="26" t="s">
        <v>41</v>
      </c>
      <c r="G20" s="26">
        <v>9</v>
      </c>
      <c r="H20" s="29">
        <v>1539.6</v>
      </c>
      <c r="I20" s="40"/>
      <c r="J20" s="30">
        <f t="shared" si="0"/>
        <v>0</v>
      </c>
      <c r="K20" s="106"/>
      <c r="L20"/>
    </row>
    <row r="21" spans="1:12" x14ac:dyDescent="0.3">
      <c r="A21" s="62" t="s">
        <v>52</v>
      </c>
      <c r="B21" s="27" t="s">
        <v>53</v>
      </c>
      <c r="C21" s="50"/>
      <c r="D21" s="50"/>
      <c r="E21" s="26" t="s">
        <v>40</v>
      </c>
      <c r="F21" s="26" t="s">
        <v>41</v>
      </c>
      <c r="G21" s="26">
        <v>4</v>
      </c>
      <c r="H21" s="29">
        <v>1380</v>
      </c>
      <c r="I21" s="40"/>
      <c r="J21" s="30">
        <f t="shared" si="0"/>
        <v>0</v>
      </c>
      <c r="K21" s="106"/>
      <c r="L21"/>
    </row>
    <row r="22" spans="1:12" x14ac:dyDescent="0.3">
      <c r="A22" s="62" t="s">
        <v>51</v>
      </c>
      <c r="B22" s="27" t="s">
        <v>53</v>
      </c>
      <c r="C22" s="50"/>
      <c r="D22" s="50"/>
      <c r="E22" s="26" t="s">
        <v>40</v>
      </c>
      <c r="F22" s="26" t="s">
        <v>41</v>
      </c>
      <c r="G22" s="26">
        <v>4</v>
      </c>
      <c r="H22" s="29">
        <v>1380</v>
      </c>
      <c r="I22" s="40"/>
      <c r="J22" s="30">
        <f t="shared" si="0"/>
        <v>0</v>
      </c>
      <c r="K22" s="106"/>
      <c r="L22"/>
    </row>
    <row r="23" spans="1:12" x14ac:dyDescent="0.3">
      <c r="A23" s="62" t="s">
        <v>54</v>
      </c>
      <c r="B23" s="27" t="s">
        <v>55</v>
      </c>
      <c r="C23" s="50"/>
      <c r="D23" s="50"/>
      <c r="E23" s="26" t="s">
        <v>40</v>
      </c>
      <c r="F23" s="26" t="s">
        <v>41</v>
      </c>
      <c r="G23" s="26">
        <v>10</v>
      </c>
      <c r="H23" s="29">
        <v>1539.6</v>
      </c>
      <c r="I23" s="40"/>
      <c r="J23" s="30">
        <f t="shared" si="0"/>
        <v>0</v>
      </c>
      <c r="K23" s="106"/>
      <c r="L23"/>
    </row>
    <row r="24" spans="1:12" x14ac:dyDescent="0.3">
      <c r="A24" s="62" t="s">
        <v>51</v>
      </c>
      <c r="B24" s="27" t="s">
        <v>55</v>
      </c>
      <c r="C24" s="50"/>
      <c r="D24" s="50"/>
      <c r="E24" s="26" t="s">
        <v>40</v>
      </c>
      <c r="F24" s="26" t="s">
        <v>41</v>
      </c>
      <c r="G24" s="26">
        <v>10</v>
      </c>
      <c r="H24" s="29">
        <v>1539.6</v>
      </c>
      <c r="I24" s="40"/>
      <c r="J24" s="30">
        <f t="shared" si="0"/>
        <v>0</v>
      </c>
      <c r="K24" s="106"/>
      <c r="L24"/>
    </row>
    <row r="25" spans="1:12" x14ac:dyDescent="0.3">
      <c r="A25" s="62" t="s">
        <v>54</v>
      </c>
      <c r="B25" s="27" t="s">
        <v>56</v>
      </c>
      <c r="C25" s="50"/>
      <c r="D25" s="50"/>
      <c r="E25" s="26" t="s">
        <v>40</v>
      </c>
      <c r="F25" s="26" t="s">
        <v>41</v>
      </c>
      <c r="G25" s="26">
        <v>2</v>
      </c>
      <c r="H25" s="29">
        <v>1419.6</v>
      </c>
      <c r="I25" s="40"/>
      <c r="J25" s="30">
        <f t="shared" si="0"/>
        <v>0</v>
      </c>
      <c r="K25" s="106"/>
      <c r="L25"/>
    </row>
    <row r="26" spans="1:12" x14ac:dyDescent="0.3">
      <c r="A26" s="62" t="s">
        <v>51</v>
      </c>
      <c r="B26" s="27" t="s">
        <v>56</v>
      </c>
      <c r="C26" s="50"/>
      <c r="D26" s="50"/>
      <c r="E26" s="26" t="s">
        <v>40</v>
      </c>
      <c r="F26" s="26" t="s">
        <v>41</v>
      </c>
      <c r="G26" s="26">
        <v>2</v>
      </c>
      <c r="H26" s="29">
        <v>1419.6</v>
      </c>
      <c r="I26" s="40"/>
      <c r="J26" s="30">
        <f t="shared" si="0"/>
        <v>0</v>
      </c>
      <c r="K26" s="106"/>
      <c r="L26"/>
    </row>
    <row r="27" spans="1:12" x14ac:dyDescent="0.3">
      <c r="A27" s="62" t="s">
        <v>54</v>
      </c>
      <c r="B27" s="27" t="s">
        <v>57</v>
      </c>
      <c r="C27" s="50"/>
      <c r="D27" s="50"/>
      <c r="E27" s="26" t="s">
        <v>40</v>
      </c>
      <c r="F27" s="26" t="s">
        <v>41</v>
      </c>
      <c r="G27" s="26">
        <v>4</v>
      </c>
      <c r="H27" s="29">
        <v>1539.6</v>
      </c>
      <c r="I27" s="40"/>
      <c r="J27" s="30">
        <f t="shared" si="0"/>
        <v>0</v>
      </c>
      <c r="K27" s="106"/>
      <c r="L27"/>
    </row>
    <row r="28" spans="1:12" x14ac:dyDescent="0.3">
      <c r="A28" s="62" t="s">
        <v>51</v>
      </c>
      <c r="B28" s="27" t="s">
        <v>57</v>
      </c>
      <c r="C28" s="50"/>
      <c r="D28" s="50"/>
      <c r="E28" s="26" t="s">
        <v>40</v>
      </c>
      <c r="F28" s="26" t="s">
        <v>41</v>
      </c>
      <c r="G28" s="26">
        <v>4</v>
      </c>
      <c r="H28" s="29">
        <v>1539.6</v>
      </c>
      <c r="I28" s="40"/>
      <c r="J28" s="30">
        <f t="shared" si="0"/>
        <v>0</v>
      </c>
      <c r="K28" s="106"/>
      <c r="L28"/>
    </row>
    <row r="29" spans="1:12" x14ac:dyDescent="0.3">
      <c r="A29" s="62" t="s">
        <v>54</v>
      </c>
      <c r="B29" s="27" t="s">
        <v>58</v>
      </c>
      <c r="C29" s="50"/>
      <c r="D29" s="50"/>
      <c r="E29" s="26" t="s">
        <v>40</v>
      </c>
      <c r="F29" s="26" t="s">
        <v>41</v>
      </c>
      <c r="G29" s="26">
        <v>4</v>
      </c>
      <c r="H29" s="29">
        <v>1539.6</v>
      </c>
      <c r="I29" s="40"/>
      <c r="J29" s="30">
        <f t="shared" si="0"/>
        <v>0</v>
      </c>
      <c r="K29" s="106"/>
      <c r="L29"/>
    </row>
    <row r="30" spans="1:12" x14ac:dyDescent="0.3">
      <c r="A30" s="62" t="s">
        <v>51</v>
      </c>
      <c r="B30" s="27" t="s">
        <v>58</v>
      </c>
      <c r="C30" s="50"/>
      <c r="D30" s="50"/>
      <c r="E30" s="26" t="s">
        <v>40</v>
      </c>
      <c r="F30" s="26" t="s">
        <v>41</v>
      </c>
      <c r="G30" s="26">
        <v>4</v>
      </c>
      <c r="H30" s="29">
        <v>1539.6</v>
      </c>
      <c r="I30" s="40"/>
      <c r="J30" s="30">
        <f t="shared" si="0"/>
        <v>0</v>
      </c>
      <c r="K30" s="106"/>
      <c r="L30"/>
    </row>
    <row r="31" spans="1:12" x14ac:dyDescent="0.3">
      <c r="A31" s="62" t="s">
        <v>59</v>
      </c>
      <c r="B31" s="27" t="s">
        <v>60</v>
      </c>
      <c r="C31" s="50"/>
      <c r="D31" s="50"/>
      <c r="E31" s="26" t="s">
        <v>40</v>
      </c>
      <c r="F31" s="26" t="s">
        <v>41</v>
      </c>
      <c r="G31" s="28">
        <v>8</v>
      </c>
      <c r="H31" s="29">
        <v>1539.6</v>
      </c>
      <c r="I31" s="40"/>
      <c r="J31" s="30">
        <f t="shared" si="0"/>
        <v>0</v>
      </c>
      <c r="K31" s="106"/>
      <c r="L31"/>
    </row>
    <row r="32" spans="1:12" x14ac:dyDescent="0.3">
      <c r="A32" s="62" t="s">
        <v>51</v>
      </c>
      <c r="B32" s="27" t="s">
        <v>60</v>
      </c>
      <c r="C32" s="50"/>
      <c r="D32" s="50"/>
      <c r="E32" s="26" t="s">
        <v>40</v>
      </c>
      <c r="F32" s="26" t="s">
        <v>41</v>
      </c>
      <c r="G32" s="28">
        <v>8</v>
      </c>
      <c r="H32" s="29">
        <v>1539.6</v>
      </c>
      <c r="I32" s="40"/>
      <c r="J32" s="30">
        <f t="shared" si="0"/>
        <v>0</v>
      </c>
      <c r="K32" s="106"/>
      <c r="L32"/>
    </row>
    <row r="33" spans="1:13" x14ac:dyDescent="0.3">
      <c r="A33" s="62" t="s">
        <v>54</v>
      </c>
      <c r="B33" s="27" t="s">
        <v>61</v>
      </c>
      <c r="C33" s="50"/>
      <c r="D33" s="50"/>
      <c r="E33" s="26" t="s">
        <v>40</v>
      </c>
      <c r="F33" s="26" t="s">
        <v>41</v>
      </c>
      <c r="G33" s="26">
        <v>6</v>
      </c>
      <c r="H33" s="29">
        <v>1380</v>
      </c>
      <c r="I33" s="40"/>
      <c r="J33" s="30">
        <f t="shared" si="0"/>
        <v>0</v>
      </c>
      <c r="K33" s="106"/>
      <c r="L33"/>
    </row>
    <row r="34" spans="1:13" x14ac:dyDescent="0.3">
      <c r="A34" s="62" t="s">
        <v>51</v>
      </c>
      <c r="B34" s="27" t="s">
        <v>61</v>
      </c>
      <c r="C34" s="50"/>
      <c r="D34" s="50"/>
      <c r="E34" s="26" t="s">
        <v>40</v>
      </c>
      <c r="F34" s="26" t="s">
        <v>41</v>
      </c>
      <c r="G34" s="26">
        <v>6</v>
      </c>
      <c r="H34" s="29">
        <v>1380</v>
      </c>
      <c r="I34" s="40"/>
      <c r="J34" s="30">
        <f t="shared" si="0"/>
        <v>0</v>
      </c>
      <c r="K34" s="106"/>
      <c r="L34"/>
    </row>
    <row r="35" spans="1:13" ht="15" thickBot="1" x14ac:dyDescent="0.35">
      <c r="A35" s="63" t="s">
        <v>62</v>
      </c>
      <c r="B35" s="64"/>
      <c r="C35" s="114"/>
      <c r="D35" s="114"/>
      <c r="E35" s="64"/>
      <c r="F35" s="64"/>
      <c r="G35" s="65">
        <f>SUM(G7:G34)</f>
        <v>160</v>
      </c>
      <c r="H35" s="66"/>
      <c r="I35" s="67"/>
      <c r="J35" s="66"/>
      <c r="K35" s="107"/>
      <c r="L35"/>
    </row>
    <row r="36" spans="1:13" ht="15" thickBot="1" x14ac:dyDescent="0.35">
      <c r="A36" s="69"/>
      <c r="B36" s="69"/>
      <c r="C36" s="115"/>
      <c r="D36" s="115"/>
      <c r="E36" s="69"/>
      <c r="F36" s="69"/>
      <c r="G36" s="70"/>
      <c r="H36" s="71"/>
      <c r="I36" s="72"/>
      <c r="J36" s="71"/>
      <c r="K36" s="108"/>
      <c r="L36"/>
    </row>
    <row r="37" spans="1:13" ht="43.2" x14ac:dyDescent="0.3">
      <c r="A37" s="56"/>
      <c r="B37" s="73" t="s">
        <v>63</v>
      </c>
      <c r="C37" s="58"/>
      <c r="D37" s="74"/>
      <c r="E37" s="59" t="s">
        <v>75</v>
      </c>
      <c r="F37" s="59" t="s">
        <v>64</v>
      </c>
      <c r="G37" s="75">
        <v>160</v>
      </c>
      <c r="H37" s="60">
        <v>350</v>
      </c>
      <c r="I37" s="61"/>
      <c r="J37" s="68">
        <f>I37*G37</f>
        <v>0</v>
      </c>
      <c r="K37" s="109"/>
      <c r="L37"/>
    </row>
    <row r="38" spans="1:13" ht="43.2" x14ac:dyDescent="0.3">
      <c r="A38" s="62"/>
      <c r="B38" s="27" t="s">
        <v>89</v>
      </c>
      <c r="C38" s="39"/>
      <c r="D38" s="39"/>
      <c r="E38" s="26" t="s">
        <v>76</v>
      </c>
      <c r="F38" s="26" t="s">
        <v>65</v>
      </c>
      <c r="G38" s="46" t="s">
        <v>94</v>
      </c>
      <c r="H38" s="45" t="s">
        <v>90</v>
      </c>
      <c r="I38" s="40" t="s">
        <v>64</v>
      </c>
      <c r="J38" s="47" t="s">
        <v>95</v>
      </c>
      <c r="K38" s="110"/>
      <c r="L38"/>
    </row>
    <row r="39" spans="1:13" ht="28.2" customHeight="1" x14ac:dyDescent="0.3">
      <c r="A39" s="62"/>
      <c r="B39" s="27" t="s">
        <v>88</v>
      </c>
      <c r="C39" s="39"/>
      <c r="D39" s="39"/>
      <c r="E39" s="26" t="s">
        <v>100</v>
      </c>
      <c r="F39" s="26" t="s">
        <v>99</v>
      </c>
      <c r="G39" s="31">
        <v>100</v>
      </c>
      <c r="H39" s="29">
        <v>50</v>
      </c>
      <c r="I39" s="40"/>
      <c r="J39" s="30">
        <f>I39*G39</f>
        <v>0</v>
      </c>
      <c r="K39" s="110"/>
      <c r="L39"/>
    </row>
    <row r="40" spans="1:13" ht="57.6" x14ac:dyDescent="0.3">
      <c r="A40" s="62"/>
      <c r="B40" s="27" t="s">
        <v>91</v>
      </c>
      <c r="C40" s="39"/>
      <c r="D40" s="39"/>
      <c r="E40" s="26" t="s">
        <v>76</v>
      </c>
      <c r="F40" s="26" t="s">
        <v>65</v>
      </c>
      <c r="G40" s="31">
        <v>60</v>
      </c>
      <c r="H40" s="29">
        <v>112.5</v>
      </c>
      <c r="I40" s="40"/>
      <c r="J40" s="30">
        <f>I40*G40</f>
        <v>0</v>
      </c>
      <c r="K40" s="110"/>
      <c r="L40"/>
    </row>
    <row r="41" spans="1:13" ht="43.2" x14ac:dyDescent="0.3">
      <c r="A41" s="62"/>
      <c r="B41" s="27" t="s">
        <v>96</v>
      </c>
      <c r="C41" s="39"/>
      <c r="D41" s="39"/>
      <c r="E41" s="26" t="s">
        <v>97</v>
      </c>
      <c r="F41" s="26" t="s">
        <v>98</v>
      </c>
      <c r="G41" s="31">
        <v>120</v>
      </c>
      <c r="H41" s="29">
        <v>165</v>
      </c>
      <c r="I41" s="40"/>
      <c r="J41" s="30">
        <f>I41*G41</f>
        <v>0</v>
      </c>
      <c r="K41" s="110"/>
      <c r="L41"/>
    </row>
    <row r="42" spans="1:13" ht="43.8" thickBot="1" x14ac:dyDescent="0.35">
      <c r="A42" s="76"/>
      <c r="B42" s="77" t="s">
        <v>93</v>
      </c>
      <c r="C42" s="78"/>
      <c r="D42" s="78"/>
      <c r="E42" s="79" t="s">
        <v>101</v>
      </c>
      <c r="F42" s="79" t="s">
        <v>102</v>
      </c>
      <c r="G42" s="80">
        <v>120</v>
      </c>
      <c r="H42" s="81">
        <v>80</v>
      </c>
      <c r="I42" s="82"/>
      <c r="J42" s="83">
        <f>I42*G42</f>
        <v>0</v>
      </c>
      <c r="K42" s="111"/>
      <c r="L42"/>
    </row>
    <row r="43" spans="1:13" x14ac:dyDescent="0.3">
      <c r="A43"/>
      <c r="B43"/>
      <c r="C43"/>
      <c r="D43"/>
      <c r="E43"/>
      <c r="F43"/>
      <c r="G43"/>
      <c r="H43"/>
      <c r="I43" s="43"/>
      <c r="J43"/>
      <c r="K43" s="112"/>
      <c r="L43"/>
    </row>
    <row r="44" spans="1:13" x14ac:dyDescent="0.3">
      <c r="A44" s="32" t="s">
        <v>66</v>
      </c>
      <c r="B44" s="33"/>
      <c r="C44" s="33"/>
      <c r="D44" s="33"/>
      <c r="E44" s="33"/>
      <c r="F44" s="33"/>
      <c r="G44" s="34"/>
      <c r="H44" s="32"/>
      <c r="I44" s="44"/>
      <c r="J44" s="35">
        <f>J7+J8+J9+J10+J11+J12+J13+J14+J15+J16+J17+J18+J19+J20+J21+J22+J23+J24+J25+J26+J27+J28+J29+J30+J31+J32+J33+J34+J37+J39+J40+J41+J42</f>
        <v>0</v>
      </c>
      <c r="K44" s="113"/>
      <c r="L44"/>
    </row>
    <row r="45" spans="1:13" x14ac:dyDescent="0.3">
      <c r="A45" s="3"/>
      <c r="B45" s="11"/>
      <c r="C45"/>
      <c r="D45"/>
      <c r="E45"/>
      <c r="F45"/>
      <c r="G45"/>
      <c r="H45"/>
      <c r="I45" s="43"/>
      <c r="J45"/>
      <c r="K45"/>
      <c r="L45" s="1"/>
      <c r="M45" s="2"/>
    </row>
    <row r="46" spans="1:13" x14ac:dyDescent="0.3">
      <c r="A46" s="3"/>
      <c r="B46" s="11"/>
      <c r="C46"/>
      <c r="D46"/>
      <c r="E46"/>
      <c r="F46"/>
      <c r="G46"/>
      <c r="H46"/>
      <c r="I46" s="43"/>
      <c r="J46"/>
      <c r="K46"/>
      <c r="L46" s="1"/>
      <c r="M46" s="2"/>
    </row>
    <row r="47" spans="1:13" x14ac:dyDescent="0.3">
      <c r="A47" s="3"/>
      <c r="B47" s="11"/>
      <c r="C47"/>
      <c r="D47"/>
      <c r="E47"/>
      <c r="F47"/>
      <c r="G47"/>
      <c r="H47"/>
      <c r="I47" s="43"/>
      <c r="J47"/>
      <c r="K47"/>
      <c r="L47" s="1"/>
      <c r="M47" s="2"/>
    </row>
    <row r="48" spans="1:13" x14ac:dyDescent="0.3">
      <c r="A48" s="3"/>
      <c r="B48" s="11"/>
      <c r="C48"/>
      <c r="D48"/>
      <c r="E48"/>
      <c r="F48"/>
      <c r="G48"/>
      <c r="H48"/>
      <c r="I48" s="43"/>
      <c r="J48"/>
      <c r="K48"/>
      <c r="L48" s="1"/>
      <c r="M48" s="2"/>
    </row>
    <row r="49" spans="1:13" x14ac:dyDescent="0.3">
      <c r="A49" s="3"/>
      <c r="B49" s="11"/>
      <c r="C49"/>
      <c r="D49"/>
      <c r="E49"/>
      <c r="F49"/>
      <c r="G49"/>
      <c r="H49"/>
      <c r="I49" s="43"/>
      <c r="J49"/>
      <c r="K49"/>
      <c r="L49" s="1"/>
      <c r="M49" s="2"/>
    </row>
    <row r="50" spans="1:13" x14ac:dyDescent="0.3">
      <c r="A50" s="3"/>
      <c r="B50" s="11"/>
      <c r="C50"/>
      <c r="D50"/>
      <c r="E50"/>
      <c r="F50"/>
      <c r="G50"/>
      <c r="H50"/>
      <c r="I50" s="43"/>
      <c r="J50"/>
      <c r="K50"/>
      <c r="L50" s="1"/>
      <c r="M50" s="2"/>
    </row>
    <row r="51" spans="1:13" x14ac:dyDescent="0.3">
      <c r="A51" s="3"/>
      <c r="B51" s="11"/>
      <c r="C51"/>
      <c r="D51"/>
      <c r="E51"/>
      <c r="F51"/>
      <c r="G51"/>
      <c r="H51"/>
      <c r="I51" s="43"/>
      <c r="J51"/>
      <c r="K51"/>
      <c r="L51" s="1"/>
      <c r="M51" s="2"/>
    </row>
    <row r="52" spans="1:13" x14ac:dyDescent="0.3">
      <c r="A52" s="3"/>
      <c r="B52" s="11"/>
      <c r="C52"/>
      <c r="D52"/>
      <c r="E52"/>
      <c r="F52"/>
      <c r="G52"/>
      <c r="H52"/>
      <c r="I52" s="43"/>
      <c r="J52"/>
      <c r="K52"/>
      <c r="L52" s="1"/>
      <c r="M52" s="2"/>
    </row>
    <row r="53" spans="1:13" x14ac:dyDescent="0.3">
      <c r="A53" s="3"/>
      <c r="B53" s="11"/>
      <c r="C53"/>
      <c r="D53"/>
      <c r="E53"/>
      <c r="F53"/>
      <c r="G53"/>
      <c r="H53"/>
      <c r="I53" s="43"/>
      <c r="J53"/>
      <c r="K53"/>
      <c r="L53" s="1"/>
      <c r="M53" s="2"/>
    </row>
    <row r="54" spans="1:13" x14ac:dyDescent="0.3">
      <c r="A54" s="3"/>
      <c r="B54" s="11"/>
      <c r="C54"/>
      <c r="D54"/>
      <c r="E54"/>
      <c r="F54"/>
      <c r="G54"/>
      <c r="H54"/>
      <c r="I54" s="43"/>
      <c r="J54"/>
      <c r="K54"/>
      <c r="L54" s="1"/>
      <c r="M54" s="2"/>
    </row>
    <row r="55" spans="1:13" x14ac:dyDescent="0.3">
      <c r="A55" s="3"/>
      <c r="B55" s="11"/>
      <c r="C55"/>
      <c r="D55"/>
      <c r="E55"/>
      <c r="F55"/>
      <c r="G55"/>
      <c r="H55"/>
      <c r="I55" s="43"/>
      <c r="J55"/>
      <c r="K55"/>
      <c r="L55" s="1"/>
      <c r="M55" s="2"/>
    </row>
    <row r="56" spans="1:13" x14ac:dyDescent="0.3">
      <c r="A56" s="3"/>
      <c r="B56" s="11"/>
      <c r="C56"/>
      <c r="D56"/>
      <c r="E56"/>
      <c r="F56"/>
      <c r="G56"/>
      <c r="H56"/>
      <c r="I56" s="43"/>
      <c r="J56"/>
      <c r="K56"/>
      <c r="L56" s="1"/>
      <c r="M56" s="2"/>
    </row>
    <row r="57" spans="1:13" x14ac:dyDescent="0.3">
      <c r="A57" s="3"/>
      <c r="B57" s="11"/>
      <c r="C57"/>
      <c r="D57"/>
      <c r="E57"/>
      <c r="F57"/>
      <c r="G57"/>
      <c r="H57"/>
      <c r="I57" s="43"/>
      <c r="J57"/>
      <c r="K57"/>
      <c r="L57" s="1"/>
      <c r="M57" s="2"/>
    </row>
    <row r="58" spans="1:13" x14ac:dyDescent="0.3">
      <c r="A58" s="3"/>
      <c r="B58" s="11"/>
      <c r="C58"/>
      <c r="D58"/>
      <c r="E58"/>
      <c r="F58"/>
      <c r="G58"/>
      <c r="H58"/>
      <c r="I58" s="43"/>
      <c r="J58"/>
      <c r="K58"/>
      <c r="L58" s="1"/>
      <c r="M58" s="2"/>
    </row>
    <row r="59" spans="1:13" x14ac:dyDescent="0.3">
      <c r="A59" s="3"/>
      <c r="B59" s="11"/>
      <c r="C59"/>
      <c r="D59"/>
      <c r="E59"/>
      <c r="F59"/>
      <c r="G59"/>
      <c r="H59"/>
      <c r="I59" s="43"/>
      <c r="J59"/>
      <c r="K59"/>
      <c r="L59" s="1"/>
      <c r="M59" s="2"/>
    </row>
    <row r="60" spans="1:13" x14ac:dyDescent="0.3">
      <c r="A60" s="3"/>
      <c r="B60" s="11"/>
      <c r="C60"/>
      <c r="D60"/>
      <c r="E60"/>
      <c r="F60"/>
      <c r="G60"/>
      <c r="H60"/>
      <c r="I60" s="43"/>
      <c r="J60"/>
      <c r="K60"/>
      <c r="L60" s="1"/>
      <c r="M60" s="2"/>
    </row>
    <row r="61" spans="1:13" x14ac:dyDescent="0.3">
      <c r="A61" s="3"/>
      <c r="B61" s="11"/>
      <c r="C61"/>
      <c r="D61"/>
      <c r="E61"/>
      <c r="F61"/>
      <c r="G61"/>
      <c r="H61"/>
      <c r="I61" s="43"/>
      <c r="J61"/>
      <c r="K61"/>
      <c r="L61" s="1"/>
      <c r="M61" s="2"/>
    </row>
    <row r="62" spans="1:13" x14ac:dyDescent="0.3">
      <c r="A62" s="3"/>
      <c r="B62" s="11"/>
      <c r="C62"/>
      <c r="D62"/>
      <c r="E62"/>
      <c r="F62"/>
      <c r="G62"/>
      <c r="H62"/>
      <c r="I62" s="43"/>
      <c r="J62"/>
      <c r="K62"/>
      <c r="L62" s="1"/>
      <c r="M62" s="2"/>
    </row>
    <row r="63" spans="1:13" x14ac:dyDescent="0.3">
      <c r="A63" s="3"/>
      <c r="B63" s="11"/>
      <c r="C63"/>
      <c r="D63"/>
      <c r="E63"/>
      <c r="F63"/>
      <c r="G63"/>
      <c r="H63"/>
      <c r="I63" s="43"/>
      <c r="J63"/>
      <c r="K63"/>
      <c r="L63" s="1"/>
      <c r="M63" s="2"/>
    </row>
    <row r="64" spans="1:13" x14ac:dyDescent="0.3">
      <c r="A64" s="3"/>
      <c r="B64" s="11"/>
      <c r="C64"/>
      <c r="D64"/>
      <c r="E64"/>
      <c r="F64"/>
      <c r="G64"/>
      <c r="H64"/>
      <c r="I64" s="43"/>
      <c r="J64"/>
      <c r="K64"/>
      <c r="L64" s="1"/>
      <c r="M64" s="2"/>
    </row>
    <row r="65" spans="1:13" x14ac:dyDescent="0.3">
      <c r="A65" s="3"/>
      <c r="B65" s="11"/>
      <c r="C65"/>
      <c r="D65"/>
      <c r="E65"/>
      <c r="F65"/>
      <c r="G65"/>
      <c r="H65"/>
      <c r="I65" s="43"/>
      <c r="J65"/>
      <c r="K65"/>
      <c r="L65" s="1"/>
      <c r="M65" s="2"/>
    </row>
    <row r="66" spans="1:13" x14ac:dyDescent="0.3">
      <c r="A66" s="3"/>
      <c r="B66" s="11"/>
      <c r="C66"/>
      <c r="D66"/>
      <c r="E66"/>
      <c r="F66"/>
      <c r="G66"/>
      <c r="H66"/>
      <c r="I66" s="43"/>
      <c r="J66"/>
      <c r="K66"/>
      <c r="L66" s="1"/>
      <c r="M66" s="2"/>
    </row>
    <row r="67" spans="1:13" x14ac:dyDescent="0.3">
      <c r="A67" s="3"/>
      <c r="B67" s="11"/>
      <c r="C67"/>
      <c r="D67"/>
      <c r="E67"/>
      <c r="F67"/>
      <c r="G67"/>
      <c r="H67"/>
      <c r="I67" s="43"/>
      <c r="J67"/>
      <c r="K67"/>
      <c r="L67" s="1"/>
      <c r="M67" s="2"/>
    </row>
    <row r="68" spans="1:13" x14ac:dyDescent="0.3">
      <c r="A68" s="3"/>
      <c r="B68" s="11"/>
      <c r="C68"/>
      <c r="D68"/>
      <c r="E68"/>
      <c r="F68"/>
      <c r="G68"/>
      <c r="H68"/>
      <c r="I68" s="43"/>
      <c r="J68"/>
      <c r="K68"/>
      <c r="L68" s="1"/>
      <c r="M68" s="2"/>
    </row>
    <row r="69" spans="1:13" x14ac:dyDescent="0.3">
      <c r="A69" s="3"/>
      <c r="B69" s="11"/>
      <c r="C69"/>
      <c r="D69"/>
      <c r="E69"/>
      <c r="F69"/>
      <c r="G69"/>
      <c r="H69"/>
      <c r="I69" s="43"/>
      <c r="J69"/>
      <c r="K69"/>
      <c r="L69" s="1"/>
      <c r="M69" s="2"/>
    </row>
    <row r="70" spans="1:13" x14ac:dyDescent="0.3">
      <c r="A70" s="3"/>
      <c r="B70" s="11"/>
      <c r="C70"/>
      <c r="D70"/>
      <c r="E70"/>
      <c r="F70"/>
      <c r="G70"/>
      <c r="H70"/>
      <c r="I70" s="43"/>
      <c r="J70"/>
      <c r="K70"/>
      <c r="L70" s="1"/>
      <c r="M70" s="2"/>
    </row>
    <row r="71" spans="1:13" x14ac:dyDescent="0.3">
      <c r="A71" s="3"/>
      <c r="B71" s="11"/>
      <c r="C71"/>
      <c r="D71"/>
      <c r="E71"/>
      <c r="F71"/>
      <c r="G71"/>
      <c r="H71"/>
      <c r="I71" s="43"/>
      <c r="J71"/>
      <c r="K71"/>
      <c r="L71" s="1"/>
      <c r="M71" s="2"/>
    </row>
    <row r="72" spans="1:13" x14ac:dyDescent="0.3">
      <c r="A72" s="3"/>
      <c r="B72" s="11"/>
      <c r="C72"/>
      <c r="D72"/>
      <c r="E72"/>
      <c r="F72"/>
      <c r="G72"/>
      <c r="H72"/>
      <c r="I72" s="43"/>
      <c r="J72"/>
      <c r="K72"/>
      <c r="L72" s="1"/>
      <c r="M72" s="2"/>
    </row>
    <row r="73" spans="1:13" x14ac:dyDescent="0.3">
      <c r="A73" s="3"/>
      <c r="B73" s="11"/>
      <c r="C73"/>
      <c r="D73"/>
      <c r="E73"/>
      <c r="F73"/>
      <c r="G73"/>
      <c r="H73"/>
      <c r="I73" s="43"/>
      <c r="J73"/>
      <c r="K73"/>
      <c r="L73" s="1"/>
      <c r="M73" s="2"/>
    </row>
    <row r="74" spans="1:13" x14ac:dyDescent="0.3">
      <c r="A74" s="3"/>
      <c r="B74" s="11"/>
      <c r="C74"/>
      <c r="D74"/>
      <c r="E74"/>
      <c r="F74"/>
      <c r="G74"/>
      <c r="H74"/>
      <c r="I74" s="43"/>
      <c r="J74"/>
      <c r="K74"/>
      <c r="L74" s="1"/>
      <c r="M74" s="2"/>
    </row>
    <row r="75" spans="1:13" x14ac:dyDescent="0.3">
      <c r="A75" s="3"/>
      <c r="B75" s="11"/>
      <c r="C75"/>
      <c r="D75"/>
      <c r="E75"/>
      <c r="F75"/>
      <c r="G75"/>
      <c r="H75"/>
      <c r="I75" s="43"/>
      <c r="J75"/>
      <c r="K75"/>
      <c r="L75" s="1"/>
      <c r="M75" s="2"/>
    </row>
    <row r="76" spans="1:13" x14ac:dyDescent="0.3">
      <c r="A76" s="3"/>
      <c r="B76" s="11"/>
      <c r="C76"/>
      <c r="D76"/>
      <c r="E76"/>
      <c r="F76"/>
      <c r="G76"/>
      <c r="H76"/>
      <c r="I76" s="43"/>
      <c r="J76"/>
      <c r="K76"/>
      <c r="L76" s="1"/>
      <c r="M76" s="2"/>
    </row>
    <row r="77" spans="1:13" x14ac:dyDescent="0.3">
      <c r="A77" s="3"/>
      <c r="B77" s="11"/>
      <c r="C77"/>
      <c r="D77"/>
      <c r="E77"/>
      <c r="F77"/>
      <c r="G77"/>
      <c r="H77"/>
      <c r="I77" s="43"/>
      <c r="J77"/>
      <c r="K77"/>
      <c r="L77" s="1"/>
      <c r="M77" s="2"/>
    </row>
    <row r="78" spans="1:13" x14ac:dyDescent="0.3">
      <c r="A78" s="3"/>
      <c r="B78" s="11"/>
      <c r="C78"/>
      <c r="D78"/>
      <c r="E78"/>
      <c r="F78"/>
      <c r="G78"/>
      <c r="H78"/>
      <c r="I78" s="43"/>
      <c r="J78"/>
      <c r="K78"/>
      <c r="L78" s="1"/>
      <c r="M78" s="2"/>
    </row>
    <row r="79" spans="1:13" x14ac:dyDescent="0.3">
      <c r="A79" s="3"/>
      <c r="B79" s="11"/>
      <c r="C79"/>
      <c r="D79"/>
      <c r="E79"/>
      <c r="F79"/>
      <c r="G79"/>
      <c r="H79"/>
      <c r="I79" s="43"/>
      <c r="J79"/>
      <c r="K79"/>
      <c r="L79" s="1"/>
      <c r="M79" s="2"/>
    </row>
    <row r="80" spans="1:13" x14ac:dyDescent="0.3">
      <c r="A80" s="3"/>
      <c r="B80" s="11"/>
      <c r="C80"/>
      <c r="D80"/>
      <c r="E80"/>
      <c r="F80"/>
      <c r="G80"/>
      <c r="H80"/>
      <c r="I80" s="43"/>
      <c r="J80"/>
      <c r="K80"/>
      <c r="L80" s="1"/>
      <c r="M80" s="2"/>
    </row>
    <row r="81" spans="1:13" x14ac:dyDescent="0.3">
      <c r="A81" s="3"/>
      <c r="B81" s="11"/>
      <c r="C81"/>
      <c r="D81"/>
      <c r="E81"/>
      <c r="F81"/>
      <c r="G81"/>
      <c r="H81"/>
      <c r="I81" s="43"/>
      <c r="J81"/>
      <c r="K81"/>
      <c r="L81" s="1"/>
      <c r="M81" s="2"/>
    </row>
    <row r="82" spans="1:13" x14ac:dyDescent="0.3">
      <c r="A82" s="3"/>
      <c r="B82" s="11"/>
      <c r="C82"/>
      <c r="D82"/>
      <c r="E82"/>
      <c r="F82"/>
      <c r="G82"/>
      <c r="H82"/>
      <c r="I82" s="43"/>
      <c r="J82"/>
      <c r="K82"/>
      <c r="L82" s="1"/>
      <c r="M82" s="2"/>
    </row>
    <row r="83" spans="1:13" x14ac:dyDescent="0.3">
      <c r="A83" s="3"/>
      <c r="B83" s="11"/>
      <c r="C83"/>
      <c r="D83"/>
      <c r="E83"/>
      <c r="F83"/>
      <c r="G83"/>
      <c r="H83"/>
      <c r="I83" s="43"/>
      <c r="J83"/>
      <c r="K83"/>
      <c r="L83" s="1"/>
      <c r="M83" s="2"/>
    </row>
    <row r="84" spans="1:13" x14ac:dyDescent="0.3">
      <c r="A84" s="3"/>
      <c r="B84" s="11"/>
      <c r="C84"/>
      <c r="D84"/>
      <c r="E84"/>
      <c r="F84"/>
      <c r="G84"/>
      <c r="H84"/>
      <c r="I84" s="43"/>
      <c r="J84"/>
      <c r="K84"/>
      <c r="L84" s="1"/>
      <c r="M84" s="2"/>
    </row>
    <row r="85" spans="1:13" x14ac:dyDescent="0.3">
      <c r="A85" s="3"/>
      <c r="B85" s="11"/>
      <c r="C85"/>
      <c r="D85"/>
      <c r="E85"/>
      <c r="F85"/>
      <c r="G85"/>
      <c r="H85"/>
      <c r="I85" s="43"/>
      <c r="J85"/>
      <c r="K85"/>
      <c r="L85" s="1"/>
      <c r="M85" s="2"/>
    </row>
    <row r="86" spans="1:13" x14ac:dyDescent="0.3">
      <c r="A86" s="3"/>
      <c r="B86" s="11"/>
      <c r="C86"/>
      <c r="D86"/>
      <c r="E86"/>
      <c r="F86"/>
      <c r="G86"/>
      <c r="H86"/>
      <c r="I86" s="43"/>
      <c r="J86"/>
      <c r="K86"/>
      <c r="L86" s="1"/>
      <c r="M86" s="2"/>
    </row>
    <row r="87" spans="1:13" x14ac:dyDescent="0.3">
      <c r="A87" s="3"/>
      <c r="B87" s="11"/>
      <c r="C87"/>
      <c r="D87"/>
      <c r="E87"/>
      <c r="F87"/>
      <c r="G87"/>
      <c r="H87"/>
      <c r="I87" s="43"/>
      <c r="J87"/>
      <c r="K87"/>
      <c r="L87" s="1"/>
      <c r="M87" s="2"/>
    </row>
    <row r="88" spans="1:13" x14ac:dyDescent="0.3">
      <c r="A88" s="3"/>
      <c r="B88" s="11"/>
      <c r="C88"/>
      <c r="D88"/>
      <c r="E88"/>
      <c r="F88"/>
      <c r="G88"/>
      <c r="H88"/>
      <c r="I88" s="43"/>
      <c r="J88"/>
      <c r="K88"/>
      <c r="L88" s="1"/>
      <c r="M88" s="2"/>
    </row>
    <row r="89" spans="1:13" x14ac:dyDescent="0.3">
      <c r="A89" s="3"/>
      <c r="B89" s="11"/>
      <c r="C89"/>
      <c r="D89"/>
      <c r="E89"/>
      <c r="F89"/>
      <c r="G89"/>
      <c r="H89"/>
      <c r="I89" s="43"/>
      <c r="J89"/>
      <c r="K89"/>
      <c r="L89" s="1"/>
      <c r="M89" s="2"/>
    </row>
    <row r="90" spans="1:13" x14ac:dyDescent="0.3">
      <c r="A90" s="3"/>
      <c r="B90" s="11"/>
      <c r="C90"/>
      <c r="D90"/>
      <c r="E90"/>
      <c r="F90"/>
      <c r="G90"/>
      <c r="H90"/>
      <c r="I90" s="43"/>
      <c r="J90"/>
      <c r="K90"/>
      <c r="L90" s="1"/>
      <c r="M90" s="2"/>
    </row>
    <row r="91" spans="1:13" x14ac:dyDescent="0.3">
      <c r="A91" s="3"/>
      <c r="B91" s="11"/>
      <c r="C91"/>
      <c r="D91"/>
      <c r="E91"/>
      <c r="F91"/>
      <c r="G91"/>
      <c r="H91"/>
      <c r="I91" s="43"/>
      <c r="J91"/>
      <c r="K91"/>
      <c r="L91" s="1"/>
      <c r="M91" s="2"/>
    </row>
    <row r="92" spans="1:13" x14ac:dyDescent="0.3">
      <c r="A92" s="3"/>
      <c r="B92" s="11"/>
      <c r="C92"/>
      <c r="D92"/>
      <c r="E92"/>
      <c r="F92"/>
      <c r="G92"/>
      <c r="H92"/>
      <c r="I92" s="43"/>
      <c r="J92"/>
      <c r="K92"/>
      <c r="L92" s="1"/>
      <c r="M92" s="2"/>
    </row>
    <row r="93" spans="1:13" x14ac:dyDescent="0.3">
      <c r="A93" s="3"/>
      <c r="B93" s="11"/>
      <c r="C93"/>
      <c r="D93"/>
      <c r="E93"/>
      <c r="F93"/>
      <c r="G93"/>
      <c r="H93"/>
      <c r="I93" s="43"/>
      <c r="J93"/>
      <c r="K93"/>
      <c r="L93" s="1"/>
      <c r="M93" s="2"/>
    </row>
    <row r="94" spans="1:13" x14ac:dyDescent="0.3">
      <c r="A94" s="3"/>
      <c r="B94" s="11"/>
      <c r="C94"/>
      <c r="D94"/>
      <c r="E94"/>
      <c r="F94"/>
      <c r="G94"/>
      <c r="H94"/>
      <c r="I94" s="43"/>
      <c r="J94"/>
      <c r="K94"/>
      <c r="L94" s="1"/>
      <c r="M94" s="2"/>
    </row>
    <row r="95" spans="1:13" x14ac:dyDescent="0.3">
      <c r="A95" s="3"/>
      <c r="B95" s="11"/>
      <c r="C95"/>
      <c r="D95"/>
      <c r="E95"/>
      <c r="F95"/>
      <c r="G95"/>
      <c r="H95"/>
      <c r="I95" s="43"/>
      <c r="J95"/>
      <c r="K95"/>
      <c r="L95" s="1"/>
      <c r="M95" s="2"/>
    </row>
    <row r="96" spans="1:13" x14ac:dyDescent="0.3">
      <c r="A96" s="3"/>
      <c r="B96" s="11"/>
      <c r="C96"/>
      <c r="D96"/>
      <c r="E96"/>
      <c r="F96"/>
      <c r="G96"/>
      <c r="H96"/>
      <c r="I96" s="43"/>
      <c r="J96"/>
      <c r="K96"/>
      <c r="L96" s="1"/>
      <c r="M96" s="2"/>
    </row>
    <row r="97" spans="1:13" x14ac:dyDescent="0.3">
      <c r="A97" s="3"/>
      <c r="B97" s="11"/>
      <c r="C97"/>
      <c r="D97"/>
      <c r="E97"/>
      <c r="F97"/>
      <c r="G97"/>
      <c r="H97"/>
      <c r="I97" s="43"/>
      <c r="J97"/>
      <c r="K97"/>
      <c r="L97" s="1"/>
      <c r="M97" s="2"/>
    </row>
    <row r="98" spans="1:13" x14ac:dyDescent="0.3">
      <c r="A98" s="3"/>
      <c r="B98" s="11"/>
      <c r="C98"/>
      <c r="D98"/>
      <c r="E98"/>
      <c r="F98"/>
      <c r="G98"/>
      <c r="H98"/>
      <c r="I98" s="43"/>
      <c r="J98"/>
      <c r="K98"/>
      <c r="L98" s="1"/>
      <c r="M98" s="2"/>
    </row>
    <row r="99" spans="1:13" x14ac:dyDescent="0.3">
      <c r="A99" s="3"/>
      <c r="B99" s="11"/>
      <c r="C99"/>
      <c r="D99"/>
      <c r="E99"/>
      <c r="F99"/>
      <c r="G99"/>
      <c r="H99"/>
      <c r="I99" s="43"/>
      <c r="J99"/>
      <c r="K99"/>
      <c r="L99" s="1"/>
      <c r="M99" s="2"/>
    </row>
    <row r="100" spans="1:13" x14ac:dyDescent="0.3">
      <c r="A100" s="3"/>
      <c r="B100" s="11"/>
      <c r="C100"/>
      <c r="D100"/>
      <c r="E100"/>
      <c r="F100"/>
      <c r="G100"/>
      <c r="H100"/>
      <c r="I100" s="43"/>
      <c r="J100"/>
      <c r="K100"/>
      <c r="L100" s="1"/>
      <c r="M100" s="2"/>
    </row>
    <row r="101" spans="1:13" x14ac:dyDescent="0.3">
      <c r="A101" s="3"/>
      <c r="B101" s="11"/>
      <c r="C101"/>
      <c r="D101"/>
      <c r="E101"/>
      <c r="F101"/>
      <c r="G101"/>
      <c r="H101"/>
      <c r="I101" s="43"/>
      <c r="J101"/>
      <c r="K101"/>
      <c r="L101" s="1"/>
      <c r="M101" s="2"/>
    </row>
    <row r="102" spans="1:13" x14ac:dyDescent="0.3">
      <c r="A102" s="3"/>
      <c r="B102" s="11"/>
      <c r="C102"/>
      <c r="D102"/>
      <c r="E102"/>
      <c r="F102"/>
      <c r="G102"/>
      <c r="H102"/>
      <c r="I102" s="43"/>
      <c r="J102"/>
      <c r="K102"/>
      <c r="L102" s="1"/>
      <c r="M102" s="2"/>
    </row>
    <row r="103" spans="1:13" x14ac:dyDescent="0.3">
      <c r="A103" s="3"/>
      <c r="B103" s="11"/>
      <c r="C103"/>
      <c r="D103"/>
      <c r="E103"/>
      <c r="F103"/>
      <c r="G103"/>
      <c r="H103"/>
      <c r="I103" s="43"/>
      <c r="J103"/>
      <c r="K103"/>
      <c r="L103" s="1"/>
      <c r="M103" s="2"/>
    </row>
    <row r="104" spans="1:13" x14ac:dyDescent="0.3">
      <c r="A104" s="3"/>
      <c r="B104" s="11"/>
      <c r="C104"/>
      <c r="D104"/>
      <c r="E104"/>
      <c r="F104"/>
      <c r="G104"/>
      <c r="H104"/>
      <c r="I104" s="43"/>
      <c r="J104"/>
      <c r="K104"/>
      <c r="L104" s="1"/>
      <c r="M104" s="2"/>
    </row>
    <row r="105" spans="1:13" x14ac:dyDescent="0.3">
      <c r="A105" s="3"/>
      <c r="B105" s="11"/>
      <c r="C105"/>
      <c r="D105"/>
      <c r="E105"/>
      <c r="F105"/>
      <c r="G105"/>
      <c r="H105"/>
      <c r="I105" s="43"/>
      <c r="J105"/>
      <c r="K105"/>
      <c r="L105" s="1"/>
      <c r="M105" s="2"/>
    </row>
    <row r="106" spans="1:13" x14ac:dyDescent="0.3">
      <c r="A106" s="3"/>
      <c r="B106" s="11"/>
      <c r="C106"/>
      <c r="D106"/>
      <c r="E106"/>
      <c r="F106"/>
      <c r="G106"/>
      <c r="H106"/>
      <c r="I106" s="43"/>
      <c r="J106"/>
      <c r="K106"/>
      <c r="L106" s="1"/>
      <c r="M106" s="2"/>
    </row>
    <row r="107" spans="1:13" x14ac:dyDescent="0.3">
      <c r="A107" s="3"/>
      <c r="B107" s="11"/>
      <c r="C107"/>
      <c r="D107"/>
      <c r="E107"/>
      <c r="F107"/>
      <c r="G107"/>
      <c r="H107"/>
      <c r="I107" s="43"/>
      <c r="J107"/>
      <c r="K107"/>
      <c r="L107" s="1"/>
      <c r="M107" s="2"/>
    </row>
    <row r="108" spans="1:13" x14ac:dyDescent="0.3">
      <c r="A108" s="3"/>
      <c r="B108" s="11"/>
      <c r="C108"/>
      <c r="D108"/>
      <c r="E108"/>
      <c r="F108"/>
      <c r="G108"/>
      <c r="H108"/>
      <c r="I108" s="43"/>
      <c r="J108"/>
      <c r="K108"/>
      <c r="L108" s="1"/>
      <c r="M108" s="2"/>
    </row>
    <row r="109" spans="1:13" x14ac:dyDescent="0.3">
      <c r="A109" s="3"/>
      <c r="B109" s="11"/>
      <c r="C109"/>
      <c r="D109"/>
      <c r="E109"/>
      <c r="F109"/>
      <c r="G109"/>
      <c r="H109"/>
      <c r="I109" s="43"/>
      <c r="J109"/>
      <c r="K109"/>
      <c r="L109" s="1"/>
      <c r="M109" s="2"/>
    </row>
    <row r="110" spans="1:13" x14ac:dyDescent="0.3">
      <c r="A110" s="3"/>
      <c r="B110" s="11"/>
      <c r="C110"/>
      <c r="D110"/>
      <c r="E110"/>
      <c r="F110"/>
      <c r="G110"/>
      <c r="H110"/>
      <c r="I110" s="43"/>
      <c r="J110"/>
      <c r="K110"/>
      <c r="L110" s="1"/>
      <c r="M110" s="2"/>
    </row>
    <row r="111" spans="1:13" x14ac:dyDescent="0.3">
      <c r="A111" s="3"/>
      <c r="B111" s="11"/>
      <c r="C111"/>
      <c r="D111"/>
      <c r="E111"/>
      <c r="F111"/>
      <c r="G111"/>
      <c r="H111"/>
      <c r="I111" s="43"/>
      <c r="J111"/>
      <c r="K111"/>
      <c r="L111" s="1"/>
      <c r="M111" s="2"/>
    </row>
    <row r="112" spans="1:13" x14ac:dyDescent="0.3">
      <c r="A112" s="3"/>
      <c r="B112" s="11"/>
      <c r="C112"/>
      <c r="D112"/>
      <c r="E112"/>
      <c r="F112"/>
      <c r="G112"/>
      <c r="H112"/>
      <c r="I112" s="43"/>
      <c r="J112"/>
      <c r="K112"/>
      <c r="L112" s="1"/>
      <c r="M112" s="2"/>
    </row>
    <row r="113" spans="1:13" x14ac:dyDescent="0.3">
      <c r="A113" s="3"/>
      <c r="B113" s="11"/>
      <c r="C113"/>
      <c r="D113"/>
      <c r="E113"/>
      <c r="F113"/>
      <c r="G113"/>
      <c r="H113"/>
      <c r="I113" s="43"/>
      <c r="J113"/>
      <c r="K113"/>
      <c r="L113" s="1"/>
      <c r="M113" s="2"/>
    </row>
    <row r="114" spans="1:13" x14ac:dyDescent="0.3">
      <c r="A114" s="3"/>
      <c r="B114" s="11"/>
      <c r="C114"/>
      <c r="D114"/>
      <c r="E114"/>
      <c r="F114"/>
      <c r="G114"/>
      <c r="H114"/>
      <c r="I114" s="43"/>
      <c r="J114"/>
      <c r="K114"/>
      <c r="L114" s="1"/>
      <c r="M114" s="2"/>
    </row>
    <row r="115" spans="1:13" x14ac:dyDescent="0.3">
      <c r="A115" s="3"/>
      <c r="B115" s="11"/>
      <c r="C115"/>
      <c r="D115"/>
      <c r="E115"/>
      <c r="F115"/>
      <c r="G115"/>
      <c r="H115"/>
      <c r="I115" s="43"/>
      <c r="J115"/>
      <c r="K115"/>
      <c r="L115" s="1"/>
      <c r="M115" s="2"/>
    </row>
    <row r="116" spans="1:13" x14ac:dyDescent="0.3">
      <c r="A116" s="3"/>
      <c r="B116" s="11"/>
      <c r="C116"/>
      <c r="D116"/>
      <c r="E116"/>
      <c r="F116"/>
      <c r="G116"/>
      <c r="H116"/>
      <c r="I116" s="43"/>
      <c r="J116"/>
      <c r="K116"/>
      <c r="L116" s="1"/>
      <c r="M116" s="2"/>
    </row>
    <row r="117" spans="1:13" x14ac:dyDescent="0.3">
      <c r="A117" s="3"/>
      <c r="B117" s="11"/>
      <c r="C117"/>
      <c r="D117"/>
      <c r="E117"/>
      <c r="F117"/>
      <c r="G117"/>
      <c r="H117"/>
      <c r="I117" s="43"/>
      <c r="J117"/>
      <c r="K117"/>
      <c r="L117" s="1"/>
      <c r="M117" s="2"/>
    </row>
    <row r="118" spans="1:13" x14ac:dyDescent="0.3">
      <c r="A118" s="3"/>
      <c r="B118" s="11"/>
      <c r="C118"/>
      <c r="D118"/>
      <c r="E118"/>
      <c r="F118"/>
      <c r="G118"/>
      <c r="H118"/>
      <c r="I118" s="43"/>
      <c r="J118"/>
      <c r="K118"/>
      <c r="L118" s="1"/>
      <c r="M118" s="2"/>
    </row>
    <row r="119" spans="1:13" x14ac:dyDescent="0.3">
      <c r="A119" s="3"/>
      <c r="B119" s="11"/>
      <c r="C119"/>
      <c r="D119"/>
      <c r="E119"/>
      <c r="F119"/>
      <c r="G119"/>
      <c r="H119"/>
      <c r="I119" s="43"/>
      <c r="J119"/>
      <c r="K119"/>
      <c r="L119" s="1"/>
      <c r="M119" s="2"/>
    </row>
    <row r="120" spans="1:13" x14ac:dyDescent="0.3">
      <c r="A120" s="3"/>
      <c r="B120" s="11"/>
      <c r="C120"/>
      <c r="D120"/>
      <c r="E120"/>
      <c r="F120"/>
      <c r="G120"/>
      <c r="H120"/>
      <c r="I120" s="43"/>
      <c r="J120"/>
      <c r="K120"/>
      <c r="L120" s="1"/>
      <c r="M120" s="2"/>
    </row>
    <row r="121" spans="1:13" x14ac:dyDescent="0.3">
      <c r="A121" s="3"/>
      <c r="B121" s="11"/>
      <c r="C121"/>
      <c r="D121"/>
      <c r="E121"/>
      <c r="F121"/>
      <c r="G121"/>
      <c r="H121"/>
      <c r="I121" s="43"/>
      <c r="J121"/>
      <c r="K121"/>
      <c r="L121" s="1"/>
      <c r="M121" s="2"/>
    </row>
    <row r="122" spans="1:13" x14ac:dyDescent="0.3">
      <c r="A122" s="3"/>
      <c r="B122" s="11"/>
      <c r="C122"/>
      <c r="D122"/>
      <c r="E122"/>
      <c r="F122"/>
      <c r="G122"/>
      <c r="H122"/>
      <c r="I122" s="43"/>
      <c r="J122"/>
      <c r="K122"/>
      <c r="L122" s="1"/>
      <c r="M122" s="2"/>
    </row>
    <row r="123" spans="1:13" x14ac:dyDescent="0.3">
      <c r="A123" s="3"/>
      <c r="B123" s="11"/>
      <c r="C123"/>
      <c r="D123"/>
      <c r="E123"/>
      <c r="F123"/>
      <c r="G123"/>
      <c r="H123"/>
      <c r="I123" s="43"/>
      <c r="J123"/>
      <c r="K123"/>
      <c r="L123" s="1"/>
      <c r="M123" s="2"/>
    </row>
    <row r="124" spans="1:13" x14ac:dyDescent="0.3">
      <c r="A124" s="3"/>
      <c r="B124" s="11"/>
      <c r="C124"/>
      <c r="D124"/>
      <c r="E124"/>
      <c r="F124"/>
      <c r="G124"/>
      <c r="H124"/>
      <c r="I124" s="43"/>
      <c r="J124"/>
      <c r="K124"/>
      <c r="L124" s="1"/>
      <c r="M124" s="2"/>
    </row>
    <row r="125" spans="1:13" x14ac:dyDescent="0.3">
      <c r="A125" s="3"/>
      <c r="B125" s="11"/>
      <c r="C125"/>
      <c r="D125"/>
      <c r="E125"/>
      <c r="F125"/>
      <c r="G125"/>
      <c r="H125"/>
      <c r="I125" s="43"/>
      <c r="J125"/>
      <c r="K125"/>
      <c r="L125" s="1"/>
      <c r="M125" s="2"/>
    </row>
    <row r="126" spans="1:13" x14ac:dyDescent="0.3">
      <c r="A126" s="3"/>
      <c r="B126" s="11"/>
      <c r="C126"/>
      <c r="D126"/>
      <c r="E126"/>
      <c r="F126"/>
      <c r="G126"/>
      <c r="H126"/>
      <c r="I126" s="43"/>
      <c r="J126"/>
      <c r="K126"/>
      <c r="L126" s="1"/>
      <c r="M126" s="2"/>
    </row>
    <row r="127" spans="1:13" x14ac:dyDescent="0.3">
      <c r="A127" s="3"/>
      <c r="B127" s="11"/>
      <c r="C127"/>
      <c r="D127"/>
      <c r="E127"/>
      <c r="F127"/>
      <c r="G127"/>
      <c r="H127"/>
      <c r="I127" s="43"/>
      <c r="J127"/>
      <c r="K127"/>
      <c r="L127" s="1"/>
      <c r="M127" s="2"/>
    </row>
    <row r="128" spans="1:13" x14ac:dyDescent="0.3">
      <c r="A128" s="3"/>
      <c r="B128" s="11"/>
      <c r="C128"/>
      <c r="D128"/>
      <c r="E128"/>
      <c r="F128"/>
      <c r="G128"/>
      <c r="H128"/>
      <c r="I128" s="43"/>
      <c r="J128"/>
      <c r="K128"/>
      <c r="L128" s="1"/>
      <c r="M128" s="2"/>
    </row>
    <row r="129" spans="1:13" x14ac:dyDescent="0.3">
      <c r="A129" s="3"/>
      <c r="B129" s="11"/>
      <c r="C129"/>
      <c r="D129"/>
      <c r="E129"/>
      <c r="F129"/>
      <c r="G129"/>
      <c r="H129"/>
      <c r="I129" s="43"/>
      <c r="J129"/>
      <c r="K129"/>
      <c r="L129" s="1"/>
      <c r="M129" s="2"/>
    </row>
    <row r="130" spans="1:13" x14ac:dyDescent="0.3">
      <c r="A130" s="3"/>
      <c r="B130" s="11"/>
      <c r="C130"/>
      <c r="D130"/>
      <c r="E130"/>
      <c r="F130"/>
      <c r="G130"/>
      <c r="H130"/>
      <c r="I130" s="43"/>
      <c r="J130"/>
      <c r="K130"/>
      <c r="L130" s="1"/>
      <c r="M130" s="2"/>
    </row>
    <row r="131" spans="1:13" x14ac:dyDescent="0.3">
      <c r="A131" s="3"/>
      <c r="B131" s="11"/>
      <c r="C131"/>
      <c r="D131"/>
      <c r="E131"/>
      <c r="F131"/>
      <c r="G131"/>
      <c r="H131"/>
      <c r="I131" s="43"/>
      <c r="J131"/>
      <c r="K131"/>
      <c r="L131" s="1"/>
      <c r="M131" s="2"/>
    </row>
    <row r="132" spans="1:13" x14ac:dyDescent="0.3">
      <c r="A132" s="3"/>
      <c r="B132" s="11"/>
      <c r="C132"/>
      <c r="D132"/>
      <c r="E132"/>
      <c r="F132"/>
      <c r="G132"/>
      <c r="H132"/>
      <c r="I132" s="43"/>
      <c r="J132"/>
      <c r="K132"/>
      <c r="L132" s="1"/>
      <c r="M132" s="2"/>
    </row>
    <row r="133" spans="1:13" x14ac:dyDescent="0.3">
      <c r="A133" s="3"/>
      <c r="B133" s="11"/>
      <c r="C133"/>
      <c r="D133"/>
      <c r="E133"/>
      <c r="F133"/>
      <c r="G133"/>
      <c r="H133"/>
      <c r="I133" s="43"/>
      <c r="J133"/>
      <c r="K133"/>
      <c r="L133" s="1"/>
      <c r="M133" s="2"/>
    </row>
    <row r="134" spans="1:13" x14ac:dyDescent="0.3">
      <c r="A134" s="3"/>
      <c r="B134" s="11"/>
      <c r="C134"/>
      <c r="D134"/>
      <c r="E134"/>
      <c r="F134"/>
      <c r="G134"/>
      <c r="H134"/>
      <c r="I134" s="43"/>
      <c r="J134"/>
      <c r="K134"/>
      <c r="L134" s="1"/>
      <c r="M134" s="2"/>
    </row>
    <row r="135" spans="1:13" x14ac:dyDescent="0.3">
      <c r="A135" s="3"/>
      <c r="B135" s="11"/>
      <c r="C135"/>
      <c r="D135"/>
      <c r="E135"/>
      <c r="F135"/>
      <c r="G135"/>
      <c r="H135"/>
      <c r="I135" s="43"/>
      <c r="J135"/>
      <c r="K135"/>
      <c r="L135" s="1"/>
      <c r="M135" s="2"/>
    </row>
    <row r="136" spans="1:13" x14ac:dyDescent="0.3">
      <c r="A136" s="3"/>
      <c r="B136" s="11"/>
      <c r="C136"/>
      <c r="D136"/>
      <c r="E136"/>
      <c r="F136"/>
      <c r="G136"/>
      <c r="H136"/>
      <c r="I136" s="43"/>
      <c r="J136"/>
      <c r="K136"/>
      <c r="L136" s="1"/>
      <c r="M136" s="2"/>
    </row>
    <row r="137" spans="1:13" x14ac:dyDescent="0.3">
      <c r="A137" s="3"/>
      <c r="B137" s="11"/>
      <c r="C137"/>
      <c r="D137"/>
      <c r="E137"/>
      <c r="F137"/>
      <c r="G137"/>
      <c r="H137"/>
      <c r="I137" s="43"/>
      <c r="J137"/>
      <c r="K137"/>
      <c r="L137" s="1"/>
      <c r="M137" s="2"/>
    </row>
    <row r="138" spans="1:13" x14ac:dyDescent="0.3">
      <c r="A138" s="3"/>
      <c r="B138" s="11"/>
      <c r="C138"/>
      <c r="D138"/>
      <c r="E138"/>
      <c r="F138"/>
      <c r="G138"/>
      <c r="H138"/>
      <c r="I138" s="43"/>
      <c r="J138"/>
      <c r="K138"/>
      <c r="L138" s="1"/>
      <c r="M138" s="2"/>
    </row>
    <row r="139" spans="1:13" x14ac:dyDescent="0.3">
      <c r="A139" s="3"/>
      <c r="B139" s="11"/>
      <c r="C139"/>
      <c r="D139"/>
      <c r="E139"/>
      <c r="F139"/>
      <c r="G139"/>
      <c r="H139"/>
      <c r="I139" s="43"/>
      <c r="J139"/>
      <c r="K139"/>
      <c r="L139" s="1"/>
      <c r="M139" s="2"/>
    </row>
    <row r="140" spans="1:13" x14ac:dyDescent="0.3">
      <c r="A140" s="3"/>
      <c r="B140" s="11"/>
      <c r="C140"/>
      <c r="D140"/>
      <c r="E140"/>
      <c r="F140"/>
      <c r="G140"/>
      <c r="H140"/>
      <c r="I140" s="43"/>
      <c r="J140"/>
      <c r="K140"/>
      <c r="L140" s="1"/>
      <c r="M140" s="2"/>
    </row>
    <row r="141" spans="1:13" x14ac:dyDescent="0.3">
      <c r="A141" s="3"/>
      <c r="B141" s="11"/>
      <c r="C141"/>
      <c r="D141"/>
      <c r="E141"/>
      <c r="F141"/>
      <c r="G141"/>
      <c r="H141"/>
      <c r="I141" s="43"/>
      <c r="J141"/>
      <c r="K141"/>
      <c r="L141" s="1"/>
      <c r="M141" s="2"/>
    </row>
    <row r="142" spans="1:13" x14ac:dyDescent="0.3">
      <c r="A142" s="3"/>
      <c r="B142" s="11"/>
      <c r="C142"/>
      <c r="D142"/>
      <c r="E142"/>
      <c r="F142"/>
      <c r="G142"/>
      <c r="H142"/>
      <c r="I142" s="43"/>
      <c r="J142"/>
      <c r="K142"/>
      <c r="L142" s="1"/>
      <c r="M142" s="2"/>
    </row>
    <row r="143" spans="1:13" x14ac:dyDescent="0.3">
      <c r="A143" s="3"/>
      <c r="B143" s="11"/>
      <c r="C143"/>
      <c r="D143"/>
      <c r="E143"/>
      <c r="F143"/>
      <c r="G143"/>
      <c r="H143"/>
      <c r="I143" s="43"/>
      <c r="J143"/>
      <c r="K143"/>
      <c r="L143" s="1"/>
      <c r="M143" s="2"/>
    </row>
    <row r="144" spans="1:13" x14ac:dyDescent="0.3">
      <c r="A144" s="3"/>
      <c r="B144" s="11"/>
      <c r="C144"/>
      <c r="D144"/>
      <c r="E144"/>
      <c r="F144"/>
      <c r="G144"/>
      <c r="H144"/>
      <c r="I144" s="43"/>
      <c r="J144"/>
      <c r="K144"/>
      <c r="L144" s="1"/>
      <c r="M144" s="2"/>
    </row>
    <row r="145" spans="1:13" x14ac:dyDescent="0.3">
      <c r="A145" s="3"/>
      <c r="B145" s="11"/>
      <c r="C145"/>
      <c r="D145"/>
      <c r="E145"/>
      <c r="F145"/>
      <c r="G145"/>
      <c r="H145"/>
      <c r="I145" s="43"/>
      <c r="J145"/>
      <c r="K145"/>
      <c r="L145" s="1"/>
      <c r="M145" s="2"/>
    </row>
    <row r="146" spans="1:13" x14ac:dyDescent="0.3">
      <c r="A146" s="3"/>
      <c r="B146" s="11"/>
      <c r="C146"/>
      <c r="D146"/>
      <c r="E146"/>
      <c r="F146"/>
      <c r="G146"/>
      <c r="H146"/>
      <c r="I146" s="43"/>
      <c r="J146"/>
      <c r="K146"/>
      <c r="L146" s="1"/>
      <c r="M146" s="2"/>
    </row>
    <row r="147" spans="1:13" x14ac:dyDescent="0.3">
      <c r="A147" s="3"/>
      <c r="B147" s="11"/>
      <c r="C147"/>
      <c r="D147"/>
      <c r="E147"/>
      <c r="F147"/>
      <c r="G147"/>
      <c r="H147"/>
      <c r="I147" s="43"/>
      <c r="J147"/>
      <c r="K147"/>
      <c r="L147" s="1"/>
      <c r="M147" s="2"/>
    </row>
    <row r="148" spans="1:13" x14ac:dyDescent="0.3">
      <c r="A148" s="3"/>
      <c r="B148" s="11"/>
      <c r="C148"/>
      <c r="D148"/>
      <c r="E148"/>
      <c r="F148"/>
      <c r="G148"/>
      <c r="H148"/>
      <c r="I148" s="43"/>
      <c r="J148"/>
      <c r="K148"/>
      <c r="L148" s="1"/>
      <c r="M148" s="2"/>
    </row>
    <row r="149" spans="1:13" x14ac:dyDescent="0.3">
      <c r="A149" s="3"/>
      <c r="B149" s="11"/>
      <c r="C149"/>
      <c r="D149"/>
      <c r="E149"/>
      <c r="F149"/>
      <c r="G149"/>
      <c r="H149"/>
      <c r="I149" s="43"/>
      <c r="J149"/>
      <c r="K149"/>
      <c r="L149" s="1"/>
      <c r="M149" s="2"/>
    </row>
    <row r="150" spans="1:13" x14ac:dyDescent="0.3">
      <c r="A150" s="3"/>
      <c r="B150" s="11"/>
      <c r="C150"/>
      <c r="D150"/>
      <c r="E150"/>
      <c r="F150"/>
      <c r="G150"/>
      <c r="H150"/>
      <c r="I150" s="43"/>
      <c r="J150"/>
      <c r="K150"/>
      <c r="L150" s="1"/>
      <c r="M150" s="2"/>
    </row>
    <row r="151" spans="1:13" x14ac:dyDescent="0.3">
      <c r="A151" s="3"/>
      <c r="B151" s="11"/>
      <c r="C151"/>
      <c r="D151"/>
      <c r="E151"/>
      <c r="F151"/>
      <c r="G151"/>
      <c r="H151"/>
      <c r="I151" s="43"/>
      <c r="J151"/>
      <c r="K151"/>
      <c r="L151" s="1"/>
      <c r="M151" s="2"/>
    </row>
    <row r="152" spans="1:13" x14ac:dyDescent="0.3">
      <c r="A152" s="3"/>
      <c r="B152" s="11"/>
      <c r="C152"/>
      <c r="D152"/>
      <c r="E152"/>
      <c r="F152"/>
      <c r="G152"/>
      <c r="H152"/>
      <c r="I152" s="43"/>
      <c r="J152"/>
      <c r="K152"/>
      <c r="L152" s="1"/>
      <c r="M152" s="2"/>
    </row>
    <row r="153" spans="1:13" x14ac:dyDescent="0.3">
      <c r="A153" s="3"/>
      <c r="B153" s="11"/>
      <c r="C153"/>
      <c r="D153"/>
      <c r="E153"/>
      <c r="F153"/>
      <c r="G153"/>
      <c r="H153"/>
      <c r="I153" s="43"/>
      <c r="J153"/>
      <c r="K153"/>
      <c r="L153" s="1"/>
      <c r="M153" s="2"/>
    </row>
    <row r="154" spans="1:13" x14ac:dyDescent="0.3">
      <c r="A154" s="3"/>
      <c r="B154" s="11"/>
      <c r="C154"/>
      <c r="D154"/>
      <c r="E154"/>
      <c r="F154"/>
      <c r="G154"/>
      <c r="H154"/>
      <c r="I154" s="43"/>
      <c r="J154"/>
      <c r="K154"/>
      <c r="L154" s="1"/>
      <c r="M154" s="2"/>
    </row>
    <row r="155" spans="1:13" x14ac:dyDescent="0.3">
      <c r="A155" s="3"/>
      <c r="B155" s="11"/>
      <c r="C155"/>
      <c r="D155"/>
      <c r="E155"/>
      <c r="F155"/>
      <c r="G155"/>
      <c r="H155"/>
      <c r="I155" s="43"/>
      <c r="J155"/>
      <c r="K155"/>
      <c r="L155" s="1"/>
      <c r="M155" s="2"/>
    </row>
    <row r="156" spans="1:13" x14ac:dyDescent="0.3">
      <c r="A156" s="3"/>
      <c r="B156" s="11"/>
      <c r="C156"/>
      <c r="D156"/>
      <c r="E156"/>
      <c r="F156"/>
      <c r="G156"/>
      <c r="H156"/>
      <c r="I156" s="43"/>
      <c r="J156"/>
      <c r="K156"/>
      <c r="L156" s="1"/>
      <c r="M156" s="2"/>
    </row>
    <row r="157" spans="1:13" x14ac:dyDescent="0.3">
      <c r="A157" s="3"/>
      <c r="B157" s="11"/>
      <c r="C157"/>
      <c r="D157"/>
      <c r="E157"/>
      <c r="F157"/>
      <c r="G157"/>
      <c r="H157"/>
      <c r="I157" s="43"/>
      <c r="J157"/>
      <c r="K157"/>
      <c r="L157" s="1"/>
      <c r="M157" s="2"/>
    </row>
    <row r="158" spans="1:13" x14ac:dyDescent="0.3">
      <c r="A158" s="3"/>
      <c r="B158" s="11"/>
      <c r="C158"/>
      <c r="D158"/>
      <c r="E158"/>
      <c r="F158"/>
      <c r="G158"/>
      <c r="H158"/>
      <c r="I158" s="43"/>
      <c r="J158"/>
      <c r="K158"/>
      <c r="L158" s="1"/>
      <c r="M158" s="2"/>
    </row>
    <row r="159" spans="1:13" x14ac:dyDescent="0.3">
      <c r="A159" s="3"/>
      <c r="B159" s="11"/>
      <c r="C159"/>
      <c r="D159"/>
      <c r="E159"/>
      <c r="F159"/>
      <c r="G159"/>
      <c r="H159"/>
      <c r="I159" s="43"/>
      <c r="J159"/>
      <c r="K159"/>
      <c r="L159" s="1"/>
      <c r="M159" s="2"/>
    </row>
    <row r="160" spans="1:13" x14ac:dyDescent="0.3">
      <c r="A160" s="3"/>
      <c r="B160" s="11"/>
      <c r="C160"/>
      <c r="D160"/>
      <c r="E160"/>
      <c r="F160"/>
      <c r="G160"/>
      <c r="H160"/>
      <c r="I160" s="43"/>
      <c r="J160"/>
      <c r="K160"/>
      <c r="L160" s="1"/>
      <c r="M160" s="2"/>
    </row>
    <row r="161" spans="1:13" x14ac:dyDescent="0.3">
      <c r="A161" s="3"/>
      <c r="B161" s="11"/>
      <c r="C161"/>
      <c r="D161"/>
      <c r="E161"/>
      <c r="F161"/>
      <c r="G161"/>
      <c r="H161"/>
      <c r="I161" s="43"/>
      <c r="J161"/>
      <c r="K161"/>
      <c r="L161" s="1"/>
      <c r="M161" s="2"/>
    </row>
    <row r="162" spans="1:13" x14ac:dyDescent="0.3">
      <c r="A162" s="3"/>
      <c r="B162" s="11"/>
      <c r="C162"/>
      <c r="D162"/>
      <c r="E162"/>
      <c r="F162"/>
      <c r="G162"/>
      <c r="H162"/>
      <c r="I162" s="43"/>
      <c r="J162"/>
      <c r="K162"/>
      <c r="L162" s="1"/>
      <c r="M162" s="2"/>
    </row>
    <row r="163" spans="1:13" x14ac:dyDescent="0.3">
      <c r="A163" s="3"/>
      <c r="B163" s="11"/>
      <c r="C163"/>
      <c r="D163"/>
      <c r="E163"/>
      <c r="F163"/>
      <c r="G163"/>
      <c r="H163"/>
      <c r="I163" s="43"/>
      <c r="J163"/>
      <c r="K163"/>
      <c r="L163" s="1"/>
      <c r="M163" s="2"/>
    </row>
    <row r="164" spans="1:13" x14ac:dyDescent="0.3">
      <c r="A164" s="3"/>
      <c r="B164" s="11"/>
      <c r="C164"/>
      <c r="D164"/>
      <c r="E164"/>
      <c r="F164"/>
      <c r="G164"/>
      <c r="H164"/>
      <c r="I164" s="43"/>
      <c r="J164"/>
      <c r="K164"/>
      <c r="L164" s="1"/>
      <c r="M164" s="2"/>
    </row>
    <row r="165" spans="1:13" x14ac:dyDescent="0.3">
      <c r="A165" s="3"/>
      <c r="B165" s="11"/>
      <c r="C165"/>
      <c r="D165"/>
      <c r="E165"/>
      <c r="F165"/>
      <c r="G165"/>
      <c r="H165"/>
      <c r="I165" s="43"/>
      <c r="J165"/>
      <c r="K165"/>
      <c r="L165" s="1"/>
      <c r="M165" s="2"/>
    </row>
    <row r="166" spans="1:13" x14ac:dyDescent="0.3">
      <c r="A166" s="3"/>
      <c r="B166" s="11"/>
      <c r="C166"/>
      <c r="D166"/>
      <c r="E166"/>
      <c r="F166"/>
      <c r="G166"/>
      <c r="H166"/>
      <c r="I166" s="43"/>
      <c r="J166"/>
      <c r="K166"/>
      <c r="L166" s="1"/>
      <c r="M166" s="2"/>
    </row>
    <row r="167" spans="1:13" x14ac:dyDescent="0.3">
      <c r="A167" s="3"/>
      <c r="B167" s="11"/>
      <c r="C167"/>
      <c r="D167"/>
      <c r="E167"/>
      <c r="F167"/>
      <c r="G167"/>
      <c r="H167"/>
      <c r="I167" s="43"/>
      <c r="J167"/>
      <c r="K167"/>
      <c r="L167" s="1"/>
      <c r="M167" s="2"/>
    </row>
    <row r="168" spans="1:13" x14ac:dyDescent="0.3">
      <c r="A168" s="3"/>
      <c r="B168" s="11"/>
      <c r="C168"/>
      <c r="D168"/>
      <c r="E168"/>
      <c r="F168"/>
      <c r="G168"/>
      <c r="H168"/>
      <c r="I168" s="43"/>
      <c r="J168"/>
      <c r="K168"/>
      <c r="L168" s="1"/>
      <c r="M168" s="2"/>
    </row>
    <row r="169" spans="1:13" x14ac:dyDescent="0.3">
      <c r="A169" s="3"/>
      <c r="B169" s="11"/>
      <c r="C169"/>
      <c r="D169"/>
      <c r="E169"/>
      <c r="F169"/>
      <c r="G169"/>
      <c r="H169"/>
      <c r="I169" s="43"/>
      <c r="J169"/>
      <c r="K169"/>
      <c r="L169" s="1"/>
      <c r="M169" s="2"/>
    </row>
    <row r="170" spans="1:13" x14ac:dyDescent="0.3">
      <c r="A170" s="3"/>
      <c r="B170" s="11"/>
      <c r="C170"/>
      <c r="D170"/>
      <c r="E170"/>
      <c r="F170"/>
      <c r="G170"/>
      <c r="H170"/>
      <c r="I170" s="43"/>
      <c r="J170"/>
      <c r="K170"/>
      <c r="L170" s="1"/>
      <c r="M170" s="2"/>
    </row>
    <row r="171" spans="1:13" x14ac:dyDescent="0.3">
      <c r="A171" s="3"/>
      <c r="B171" s="11"/>
      <c r="C171"/>
      <c r="D171"/>
      <c r="E171"/>
      <c r="F171"/>
      <c r="G171"/>
      <c r="H171"/>
      <c r="I171" s="43"/>
      <c r="J171"/>
      <c r="K171"/>
      <c r="L171" s="1"/>
      <c r="M171" s="2"/>
    </row>
    <row r="172" spans="1:13" x14ac:dyDescent="0.3">
      <c r="A172" s="3"/>
      <c r="B172" s="11"/>
      <c r="C172"/>
      <c r="D172"/>
      <c r="E172"/>
      <c r="F172"/>
      <c r="G172"/>
      <c r="H172"/>
      <c r="I172" s="43"/>
      <c r="J172"/>
      <c r="K172"/>
      <c r="L172" s="1"/>
      <c r="M172" s="2"/>
    </row>
    <row r="173" spans="1:13" x14ac:dyDescent="0.3">
      <c r="A173" s="3"/>
      <c r="B173" s="11"/>
      <c r="C173"/>
      <c r="D173"/>
      <c r="E173"/>
      <c r="F173"/>
      <c r="G173"/>
      <c r="H173"/>
      <c r="I173" s="43"/>
      <c r="J173"/>
      <c r="K173"/>
      <c r="L173" s="1"/>
      <c r="M173" s="2"/>
    </row>
    <row r="174" spans="1:13" x14ac:dyDescent="0.3">
      <c r="A174" s="3"/>
      <c r="B174" s="11"/>
      <c r="C174"/>
      <c r="D174"/>
      <c r="E174"/>
      <c r="F174"/>
      <c r="G174"/>
      <c r="H174"/>
      <c r="I174" s="43"/>
      <c r="J174"/>
      <c r="K174"/>
      <c r="L174" s="1"/>
      <c r="M174" s="2"/>
    </row>
    <row r="175" spans="1:13" x14ac:dyDescent="0.3">
      <c r="A175" s="3"/>
      <c r="B175" s="11"/>
      <c r="C175"/>
      <c r="D175"/>
      <c r="E175"/>
      <c r="F175"/>
      <c r="G175"/>
      <c r="H175"/>
      <c r="I175" s="43"/>
      <c r="J175"/>
      <c r="K175"/>
      <c r="L175" s="1"/>
      <c r="M175" s="2"/>
    </row>
    <row r="176" spans="1:13" x14ac:dyDescent="0.3">
      <c r="A176" s="3"/>
      <c r="B176" s="11"/>
      <c r="C176"/>
      <c r="D176"/>
      <c r="E176"/>
      <c r="F176"/>
      <c r="G176"/>
      <c r="H176"/>
      <c r="I176" s="43"/>
      <c r="J176"/>
      <c r="K176"/>
      <c r="L176" s="1"/>
      <c r="M176" s="2"/>
    </row>
    <row r="177" spans="1:13" x14ac:dyDescent="0.3">
      <c r="A177" s="3"/>
      <c r="B177" s="11"/>
      <c r="C177"/>
      <c r="D177"/>
      <c r="E177"/>
      <c r="F177"/>
      <c r="G177"/>
      <c r="H177"/>
      <c r="I177" s="43"/>
      <c r="J177"/>
      <c r="K177"/>
      <c r="L177" s="1"/>
      <c r="M177" s="2"/>
    </row>
    <row r="178" spans="1:13" x14ac:dyDescent="0.3">
      <c r="A178" s="3"/>
      <c r="B178" s="11"/>
      <c r="C178"/>
      <c r="D178"/>
      <c r="E178"/>
      <c r="F178"/>
      <c r="G178"/>
      <c r="H178"/>
      <c r="I178" s="43"/>
      <c r="J178"/>
      <c r="K178"/>
      <c r="L178" s="1"/>
      <c r="M178" s="2"/>
    </row>
    <row r="179" spans="1:13" x14ac:dyDescent="0.3">
      <c r="A179" s="3"/>
      <c r="B179" s="11"/>
      <c r="C179"/>
      <c r="D179"/>
      <c r="E179"/>
      <c r="F179"/>
      <c r="G179"/>
      <c r="H179"/>
      <c r="I179" s="43"/>
      <c r="J179"/>
      <c r="K179"/>
      <c r="L179" s="1"/>
      <c r="M179" s="2"/>
    </row>
    <row r="180" spans="1:13" x14ac:dyDescent="0.3">
      <c r="A180" s="3"/>
      <c r="B180" s="11"/>
      <c r="C180"/>
      <c r="D180"/>
      <c r="E180"/>
      <c r="F180"/>
      <c r="G180"/>
      <c r="H180"/>
      <c r="I180" s="43"/>
      <c r="J180"/>
      <c r="K180"/>
      <c r="L180" s="1"/>
      <c r="M180" s="2"/>
    </row>
    <row r="181" spans="1:13" x14ac:dyDescent="0.3">
      <c r="A181" s="3"/>
      <c r="B181" s="11"/>
      <c r="C181"/>
      <c r="D181"/>
      <c r="E181"/>
      <c r="F181"/>
      <c r="G181"/>
      <c r="H181"/>
      <c r="I181" s="43"/>
      <c r="J181"/>
      <c r="K181"/>
      <c r="L181" s="1"/>
      <c r="M181" s="2"/>
    </row>
    <row r="182" spans="1:13" x14ac:dyDescent="0.3">
      <c r="A182" s="3"/>
      <c r="B182" s="11"/>
      <c r="C182"/>
      <c r="D182"/>
      <c r="E182"/>
      <c r="F182"/>
      <c r="G182"/>
      <c r="H182"/>
      <c r="I182" s="43"/>
      <c r="J182"/>
      <c r="K182"/>
      <c r="L182" s="1"/>
      <c r="M182" s="2"/>
    </row>
    <row r="183" spans="1:13" x14ac:dyDescent="0.3">
      <c r="A183" s="3"/>
      <c r="B183" s="11"/>
      <c r="C183"/>
      <c r="D183"/>
      <c r="E183"/>
      <c r="F183"/>
      <c r="G183"/>
      <c r="H183"/>
      <c r="I183" s="43"/>
      <c r="J183"/>
      <c r="K183"/>
      <c r="L183" s="1"/>
      <c r="M183" s="2"/>
    </row>
    <row r="184" spans="1:13" x14ac:dyDescent="0.3">
      <c r="A184" s="3"/>
      <c r="B184" s="11"/>
      <c r="C184"/>
      <c r="D184"/>
      <c r="E184"/>
      <c r="F184"/>
      <c r="G184"/>
      <c r="H184"/>
      <c r="I184" s="43"/>
      <c r="J184"/>
      <c r="K184"/>
      <c r="L184" s="1"/>
      <c r="M184" s="2"/>
    </row>
    <row r="185" spans="1:13" x14ac:dyDescent="0.3">
      <c r="A185" s="3"/>
      <c r="B185" s="11"/>
      <c r="C185"/>
      <c r="D185"/>
      <c r="E185"/>
      <c r="F185"/>
      <c r="G185"/>
      <c r="H185"/>
      <c r="I185" s="43"/>
      <c r="J185"/>
      <c r="K185"/>
      <c r="L185" s="1"/>
      <c r="M185" s="2"/>
    </row>
    <row r="186" spans="1:13" x14ac:dyDescent="0.3">
      <c r="A186" s="3"/>
      <c r="B186" s="11"/>
      <c r="C186"/>
      <c r="D186"/>
      <c r="E186"/>
      <c r="F186"/>
      <c r="G186"/>
      <c r="H186"/>
      <c r="I186" s="43"/>
      <c r="J186"/>
      <c r="K186"/>
      <c r="L186" s="1"/>
      <c r="M186" s="2"/>
    </row>
    <row r="187" spans="1:13" x14ac:dyDescent="0.3">
      <c r="A187" s="3"/>
      <c r="B187" s="11"/>
      <c r="C187"/>
      <c r="D187"/>
      <c r="E187"/>
      <c r="F187"/>
      <c r="G187"/>
      <c r="H187"/>
      <c r="I187" s="43"/>
      <c r="J187"/>
      <c r="K187"/>
      <c r="L187" s="1"/>
      <c r="M187" s="2"/>
    </row>
    <row r="188" spans="1:13" x14ac:dyDescent="0.3">
      <c r="A188" s="3"/>
      <c r="B188" s="11"/>
      <c r="C188"/>
      <c r="D188"/>
      <c r="E188"/>
      <c r="F188"/>
      <c r="G188"/>
      <c r="H188"/>
      <c r="I188" s="43"/>
      <c r="J188"/>
      <c r="K188"/>
      <c r="L188" s="1"/>
      <c r="M188" s="2"/>
    </row>
    <row r="189" spans="1:13" x14ac:dyDescent="0.3">
      <c r="A189" s="3"/>
      <c r="B189" s="11"/>
      <c r="C189"/>
      <c r="D189"/>
      <c r="E189"/>
      <c r="F189"/>
      <c r="G189"/>
      <c r="H189"/>
      <c r="I189" s="43"/>
      <c r="J189"/>
      <c r="K189"/>
      <c r="L189" s="1"/>
      <c r="M189" s="2"/>
    </row>
    <row r="190" spans="1:13" x14ac:dyDescent="0.3">
      <c r="A190" s="3"/>
      <c r="B190" s="11"/>
      <c r="C190"/>
      <c r="D190"/>
      <c r="E190"/>
      <c r="F190"/>
      <c r="G190"/>
      <c r="H190"/>
      <c r="I190" s="43"/>
      <c r="J190"/>
      <c r="K190"/>
      <c r="L190" s="1"/>
      <c r="M190" s="2"/>
    </row>
    <row r="191" spans="1:13" x14ac:dyDescent="0.3">
      <c r="A191" s="3"/>
      <c r="B191" s="11"/>
      <c r="C191"/>
      <c r="D191"/>
      <c r="E191"/>
      <c r="F191"/>
      <c r="G191"/>
      <c r="H191"/>
      <c r="I191" s="43"/>
      <c r="J191"/>
      <c r="K191"/>
      <c r="L191" s="1"/>
      <c r="M191" s="2"/>
    </row>
    <row r="192" spans="1:13" x14ac:dyDescent="0.3">
      <c r="A192" s="3"/>
      <c r="B192" s="11"/>
      <c r="C192"/>
      <c r="D192"/>
      <c r="E192"/>
      <c r="F192"/>
      <c r="G192"/>
      <c r="H192"/>
      <c r="I192" s="43"/>
      <c r="J192"/>
      <c r="K192"/>
      <c r="L192" s="1"/>
      <c r="M192" s="2"/>
    </row>
    <row r="193" spans="1:13" x14ac:dyDescent="0.3">
      <c r="A193" s="3"/>
      <c r="B193" s="11"/>
      <c r="C193"/>
      <c r="D193"/>
      <c r="E193"/>
      <c r="F193"/>
      <c r="G193"/>
      <c r="H193"/>
      <c r="I193" s="43"/>
      <c r="J193"/>
      <c r="K193"/>
      <c r="L193" s="1"/>
      <c r="M193" s="2"/>
    </row>
    <row r="194" spans="1:13" x14ac:dyDescent="0.3">
      <c r="A194" s="3"/>
      <c r="B194" s="11"/>
      <c r="C194"/>
      <c r="D194"/>
      <c r="E194"/>
      <c r="F194"/>
      <c r="G194"/>
      <c r="H194"/>
      <c r="I194" s="43"/>
      <c r="J194"/>
      <c r="K194"/>
      <c r="L194" s="1"/>
      <c r="M194" s="2"/>
    </row>
    <row r="195" spans="1:13" x14ac:dyDescent="0.3">
      <c r="A195" s="3"/>
      <c r="B195" s="11"/>
      <c r="C195"/>
      <c r="D195"/>
      <c r="E195"/>
      <c r="F195"/>
      <c r="G195"/>
      <c r="H195"/>
      <c r="I195" s="43"/>
      <c r="J195"/>
      <c r="K195"/>
      <c r="L195" s="1"/>
      <c r="M195" s="2"/>
    </row>
    <row r="196" spans="1:13" x14ac:dyDescent="0.3">
      <c r="A196" s="3"/>
      <c r="B196" s="11"/>
      <c r="C196"/>
      <c r="D196"/>
      <c r="E196"/>
      <c r="F196"/>
      <c r="G196"/>
      <c r="H196"/>
      <c r="I196" s="43"/>
      <c r="J196"/>
      <c r="K196"/>
      <c r="L196" s="1"/>
      <c r="M196" s="2"/>
    </row>
    <row r="197" spans="1:13" x14ac:dyDescent="0.3">
      <c r="A197" s="3"/>
      <c r="B197" s="11"/>
      <c r="C197"/>
      <c r="D197"/>
      <c r="E197"/>
      <c r="F197"/>
      <c r="G197"/>
      <c r="H197"/>
      <c r="I197" s="43"/>
      <c r="J197"/>
      <c r="K197"/>
      <c r="L197" s="1"/>
      <c r="M197" s="2"/>
    </row>
    <row r="198" spans="1:13" x14ac:dyDescent="0.3">
      <c r="B198" s="11"/>
      <c r="C198"/>
      <c r="D198"/>
      <c r="E198"/>
      <c r="F198"/>
      <c r="G198"/>
      <c r="H198"/>
      <c r="I198" s="43"/>
      <c r="J198"/>
      <c r="K198"/>
    </row>
  </sheetData>
  <sheetProtection algorithmName="SHA-512" hashValue="hYPYokxJKLwjqcI/jpFJ8VDokkPMUHTfKBvA2UqAmqndDa+hZZQihPg6UHJrn9ey1+rbHOaE2WJZANBaSWtR6A==" saltValue="OcFAKL/vZJxAIVxGwJwlwA==" spinCount="100000" sheet="1" objects="1" scenarios="1"/>
  <mergeCells count="4">
    <mergeCell ref="A1:E1"/>
    <mergeCell ref="A2:E2"/>
    <mergeCell ref="A3:E3"/>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tabSelected="1" workbookViewId="0">
      <selection activeCell="A19" sqref="A19"/>
    </sheetView>
  </sheetViews>
  <sheetFormatPr defaultRowHeight="14.4" x14ac:dyDescent="0.3"/>
  <cols>
    <col min="1" max="1" width="73.6640625" customWidth="1"/>
    <col min="2" max="2" width="20.109375" customWidth="1"/>
  </cols>
  <sheetData>
    <row r="1" spans="1:22" x14ac:dyDescent="0.3">
      <c r="A1" s="15"/>
      <c r="B1" s="16"/>
      <c r="C1" s="17"/>
      <c r="D1" s="17"/>
      <c r="E1" s="17"/>
      <c r="F1" s="17"/>
      <c r="G1" s="17"/>
      <c r="H1" s="17"/>
      <c r="I1" s="17"/>
      <c r="J1" s="17"/>
      <c r="K1" s="17"/>
      <c r="L1" s="17"/>
      <c r="M1" s="17"/>
      <c r="N1" s="17"/>
      <c r="O1" s="17"/>
      <c r="P1" s="17"/>
      <c r="Q1" s="17"/>
      <c r="R1" s="17"/>
      <c r="S1" s="17"/>
      <c r="T1" s="17"/>
      <c r="U1" s="17"/>
      <c r="V1" s="17"/>
    </row>
    <row r="2" spans="1:22" ht="39" x14ac:dyDescent="0.3">
      <c r="A2" s="18" t="s">
        <v>22</v>
      </c>
      <c r="B2" s="19" t="s">
        <v>23</v>
      </c>
      <c r="C2" s="17"/>
      <c r="D2" s="17"/>
      <c r="E2" s="17"/>
      <c r="F2" s="17"/>
      <c r="G2" s="17"/>
      <c r="H2" s="17"/>
      <c r="I2" s="17"/>
      <c r="J2" s="17"/>
      <c r="K2" s="17"/>
      <c r="L2" s="17"/>
      <c r="M2" s="17"/>
      <c r="N2" s="17"/>
      <c r="O2" s="17"/>
      <c r="P2" s="17"/>
      <c r="Q2" s="17"/>
      <c r="R2" s="17"/>
      <c r="S2" s="17"/>
      <c r="T2" s="17"/>
      <c r="U2" s="17"/>
      <c r="V2" s="17"/>
    </row>
    <row r="3" spans="1:22" x14ac:dyDescent="0.3">
      <c r="A3" s="20" t="s">
        <v>104</v>
      </c>
      <c r="B3" s="21"/>
      <c r="C3" s="17"/>
      <c r="D3" s="17"/>
      <c r="E3" s="17"/>
      <c r="F3" s="17"/>
      <c r="G3" s="17"/>
      <c r="H3" s="17"/>
      <c r="I3" s="17"/>
      <c r="J3" s="17"/>
      <c r="K3" s="17"/>
      <c r="L3" s="17"/>
      <c r="M3" s="17"/>
      <c r="N3" s="17"/>
      <c r="O3" s="17"/>
      <c r="P3" s="17"/>
      <c r="Q3" s="17"/>
      <c r="R3" s="17"/>
      <c r="S3" s="17"/>
      <c r="T3" s="17"/>
      <c r="U3" s="17"/>
      <c r="V3" s="17"/>
    </row>
    <row r="4" spans="1:22" x14ac:dyDescent="0.3">
      <c r="A4" s="20" t="s">
        <v>85</v>
      </c>
      <c r="B4" s="21"/>
      <c r="C4" s="17"/>
      <c r="D4" s="17"/>
      <c r="E4" s="17"/>
      <c r="F4" s="17"/>
      <c r="G4" s="17"/>
      <c r="H4" s="17"/>
      <c r="I4" s="17"/>
      <c r="J4" s="17"/>
      <c r="K4" s="17"/>
      <c r="L4" s="17"/>
      <c r="M4" s="17"/>
      <c r="N4" s="17"/>
      <c r="O4" s="17"/>
      <c r="P4" s="17"/>
      <c r="Q4" s="17"/>
      <c r="R4" s="17"/>
      <c r="S4" s="17"/>
      <c r="T4" s="17"/>
      <c r="U4" s="17"/>
      <c r="V4" s="17"/>
    </row>
    <row r="5" spans="1:22" x14ac:dyDescent="0.3">
      <c r="A5" s="20" t="s">
        <v>86</v>
      </c>
      <c r="B5" s="21"/>
      <c r="C5" s="17"/>
      <c r="D5" s="17"/>
      <c r="E5" s="17"/>
      <c r="F5" s="17"/>
      <c r="G5" s="17"/>
      <c r="H5" s="17"/>
      <c r="I5" s="17"/>
      <c r="J5" s="17"/>
      <c r="K5" s="17"/>
      <c r="L5" s="17"/>
      <c r="M5" s="17"/>
      <c r="N5" s="17"/>
      <c r="O5" s="17"/>
      <c r="P5" s="17"/>
      <c r="Q5" s="17"/>
      <c r="R5" s="17"/>
      <c r="S5" s="17"/>
      <c r="T5" s="17"/>
      <c r="U5" s="17"/>
      <c r="V5" s="17"/>
    </row>
    <row r="6" spans="1:22" x14ac:dyDescent="0.3">
      <c r="A6" s="20" t="s">
        <v>87</v>
      </c>
      <c r="B6" s="21"/>
      <c r="C6" s="17"/>
      <c r="D6" s="17"/>
      <c r="E6" s="17"/>
      <c r="F6" s="17"/>
      <c r="G6" s="17"/>
      <c r="H6" s="17"/>
      <c r="I6" s="17"/>
      <c r="J6" s="17"/>
      <c r="K6" s="17"/>
      <c r="L6" s="17"/>
      <c r="M6" s="17"/>
      <c r="N6" s="17"/>
      <c r="O6" s="17"/>
      <c r="P6" s="17"/>
      <c r="Q6" s="17"/>
      <c r="R6" s="17"/>
      <c r="S6" s="17"/>
      <c r="T6" s="17"/>
      <c r="U6" s="17"/>
      <c r="V6" s="17"/>
    </row>
    <row r="7" spans="1:22" x14ac:dyDescent="0.3">
      <c r="A7" s="20" t="s">
        <v>87</v>
      </c>
      <c r="B7" s="21"/>
      <c r="C7" s="17"/>
      <c r="D7" s="17"/>
      <c r="E7" s="17"/>
      <c r="F7" s="17"/>
      <c r="G7" s="17"/>
      <c r="H7" s="17"/>
      <c r="I7" s="17"/>
      <c r="J7" s="17"/>
      <c r="K7" s="17"/>
      <c r="L7" s="17"/>
      <c r="M7" s="17"/>
      <c r="N7" s="17"/>
      <c r="O7" s="17"/>
      <c r="P7" s="17"/>
      <c r="Q7" s="17"/>
      <c r="R7" s="17"/>
      <c r="S7" s="17"/>
      <c r="T7" s="17"/>
      <c r="U7" s="17"/>
      <c r="V7" s="17"/>
    </row>
    <row r="8" spans="1:22" x14ac:dyDescent="0.3">
      <c r="A8" s="20" t="s">
        <v>87</v>
      </c>
      <c r="B8" s="21"/>
      <c r="C8" s="17"/>
      <c r="D8" s="17"/>
      <c r="E8" s="17"/>
      <c r="F8" s="17"/>
      <c r="G8" s="17"/>
      <c r="H8" s="17"/>
      <c r="I8" s="17"/>
      <c r="J8" s="17"/>
      <c r="K8" s="17"/>
      <c r="L8" s="17"/>
      <c r="M8" s="17"/>
      <c r="N8" s="17"/>
      <c r="O8" s="17"/>
      <c r="P8" s="17"/>
      <c r="Q8" s="17"/>
      <c r="R8" s="17"/>
      <c r="S8" s="17"/>
      <c r="T8" s="17"/>
      <c r="U8" s="17"/>
      <c r="V8" s="17"/>
    </row>
    <row r="9" spans="1:22" x14ac:dyDescent="0.3">
      <c r="A9" s="20" t="s">
        <v>87</v>
      </c>
      <c r="B9" s="21"/>
      <c r="C9" s="17"/>
      <c r="D9" s="17"/>
      <c r="E9" s="17"/>
      <c r="F9" s="17"/>
      <c r="G9" s="17"/>
      <c r="H9" s="17"/>
      <c r="I9" s="17"/>
      <c r="J9" s="17"/>
      <c r="K9" s="17"/>
      <c r="L9" s="17"/>
      <c r="M9" s="17"/>
      <c r="N9" s="17"/>
      <c r="O9" s="17"/>
      <c r="P9" s="17"/>
      <c r="Q9" s="17"/>
      <c r="R9" s="17"/>
      <c r="S9" s="17"/>
      <c r="T9" s="17"/>
      <c r="U9" s="17"/>
      <c r="V9" s="17"/>
    </row>
    <row r="10" spans="1:22" x14ac:dyDescent="0.3">
      <c r="A10" s="20" t="s">
        <v>87</v>
      </c>
      <c r="B10" s="21"/>
      <c r="C10" s="17"/>
      <c r="D10" s="17"/>
      <c r="E10" s="17"/>
      <c r="F10" s="17"/>
      <c r="G10" s="17"/>
      <c r="H10" s="17"/>
      <c r="I10" s="17"/>
      <c r="J10" s="17"/>
      <c r="K10" s="17"/>
      <c r="L10" s="17"/>
      <c r="M10" s="17"/>
      <c r="N10" s="17"/>
      <c r="O10" s="17"/>
      <c r="P10" s="17"/>
      <c r="Q10" s="17"/>
      <c r="R10" s="17"/>
      <c r="S10" s="17"/>
      <c r="T10" s="17"/>
      <c r="U10" s="17"/>
      <c r="V10" s="17"/>
    </row>
    <row r="11" spans="1:22" x14ac:dyDescent="0.3">
      <c r="A11" s="17"/>
      <c r="B11" s="17"/>
      <c r="C11" s="17"/>
      <c r="D11" s="17"/>
      <c r="E11" s="17"/>
      <c r="F11" s="17"/>
      <c r="G11" s="17"/>
      <c r="H11" s="17"/>
      <c r="I11" s="17"/>
      <c r="J11" s="17"/>
      <c r="K11" s="17"/>
      <c r="L11" s="17"/>
      <c r="M11" s="17"/>
      <c r="N11" s="17"/>
      <c r="O11" s="17"/>
      <c r="P11" s="17"/>
      <c r="Q11" s="17"/>
      <c r="R11" s="17"/>
      <c r="S11" s="17"/>
      <c r="T11" s="17"/>
      <c r="U11" s="17"/>
      <c r="V11" s="17"/>
    </row>
    <row r="12" spans="1:22" x14ac:dyDescent="0.3">
      <c r="A12" s="17"/>
      <c r="B12" s="17"/>
      <c r="C12" s="17"/>
      <c r="D12" s="17"/>
      <c r="E12" s="17"/>
      <c r="F12" s="17"/>
      <c r="G12" s="17"/>
      <c r="H12" s="17"/>
      <c r="I12" s="17"/>
      <c r="J12" s="17"/>
      <c r="K12" s="17"/>
      <c r="L12" s="17"/>
      <c r="M12" s="17"/>
      <c r="N12" s="17"/>
      <c r="O12" s="17"/>
      <c r="P12" s="17"/>
      <c r="Q12" s="17"/>
      <c r="R12" s="17"/>
      <c r="S12" s="17"/>
      <c r="T12" s="17"/>
      <c r="U12" s="17"/>
      <c r="V12" s="17"/>
    </row>
    <row r="13" spans="1:22" x14ac:dyDescent="0.3">
      <c r="A13" s="17"/>
      <c r="B13" s="17"/>
      <c r="C13" s="17"/>
      <c r="D13" s="17"/>
      <c r="E13" s="17"/>
      <c r="F13" s="17"/>
      <c r="G13" s="17"/>
      <c r="H13" s="17"/>
      <c r="I13" s="17"/>
      <c r="J13" s="17"/>
      <c r="K13" s="17"/>
      <c r="L13" s="17"/>
      <c r="M13" s="17"/>
      <c r="N13" s="17"/>
      <c r="O13" s="17"/>
      <c r="P13" s="17"/>
      <c r="Q13" s="17"/>
      <c r="R13" s="17"/>
      <c r="S13" s="17"/>
      <c r="T13" s="17"/>
      <c r="U13" s="17"/>
      <c r="V13" s="17"/>
    </row>
    <row r="14" spans="1:22" x14ac:dyDescent="0.3">
      <c r="A14" s="17"/>
      <c r="B14" s="17"/>
      <c r="C14" s="17"/>
      <c r="D14" s="17"/>
      <c r="E14" s="17"/>
      <c r="F14" s="17"/>
      <c r="G14" s="17"/>
      <c r="H14" s="17"/>
      <c r="I14" s="17"/>
      <c r="J14" s="17"/>
      <c r="K14" s="17"/>
      <c r="L14" s="17"/>
      <c r="M14" s="17"/>
      <c r="N14" s="17"/>
      <c r="O14" s="17"/>
      <c r="P14" s="17"/>
      <c r="Q14" s="17"/>
      <c r="R14" s="17"/>
      <c r="S14" s="17"/>
      <c r="T14" s="17"/>
      <c r="U14" s="17"/>
      <c r="V14" s="17"/>
    </row>
    <row r="15" spans="1:22" x14ac:dyDescent="0.3">
      <c r="A15" s="17"/>
      <c r="B15" s="17"/>
      <c r="C15" s="17"/>
      <c r="D15" s="17"/>
      <c r="E15" s="17"/>
      <c r="F15" s="17"/>
      <c r="G15" s="17"/>
      <c r="H15" s="17"/>
      <c r="I15" s="17"/>
      <c r="J15" s="17"/>
      <c r="K15" s="17"/>
      <c r="L15" s="17"/>
      <c r="M15" s="17"/>
      <c r="N15" s="17"/>
      <c r="O15" s="17"/>
      <c r="P15" s="17"/>
      <c r="Q15" s="17"/>
      <c r="R15" s="17"/>
      <c r="S15" s="17"/>
      <c r="T15" s="17"/>
      <c r="U15" s="17"/>
      <c r="V15" s="17"/>
    </row>
    <row r="16" spans="1:22" x14ac:dyDescent="0.3">
      <c r="A16" s="17"/>
      <c r="B16" s="17"/>
      <c r="C16" s="17"/>
      <c r="D16" s="17"/>
      <c r="E16" s="17"/>
      <c r="F16" s="17"/>
      <c r="G16" s="17"/>
      <c r="H16" s="17"/>
      <c r="I16" s="17"/>
      <c r="J16" s="17"/>
      <c r="K16" s="17"/>
      <c r="L16" s="17"/>
      <c r="M16" s="17"/>
      <c r="N16" s="17"/>
      <c r="O16" s="17"/>
      <c r="P16" s="17"/>
      <c r="Q16" s="17"/>
      <c r="R16" s="17"/>
      <c r="S16" s="17"/>
      <c r="T16" s="17"/>
      <c r="U16" s="17"/>
      <c r="V16" s="17"/>
    </row>
    <row r="17" spans="1:22" x14ac:dyDescent="0.3">
      <c r="A17" s="17"/>
      <c r="B17" s="17"/>
      <c r="C17" s="17"/>
      <c r="D17" s="17"/>
      <c r="E17" s="17"/>
      <c r="F17" s="17"/>
      <c r="G17" s="17"/>
      <c r="H17" s="17"/>
      <c r="I17" s="17"/>
      <c r="J17" s="17"/>
      <c r="K17" s="17"/>
      <c r="L17" s="17"/>
      <c r="M17" s="17"/>
      <c r="N17" s="17"/>
      <c r="O17" s="17"/>
      <c r="P17" s="17"/>
      <c r="Q17" s="17"/>
      <c r="R17" s="17"/>
      <c r="S17" s="17"/>
      <c r="T17" s="17"/>
      <c r="U17" s="17"/>
      <c r="V17" s="17"/>
    </row>
    <row r="18" spans="1:22" x14ac:dyDescent="0.3">
      <c r="A18" s="17"/>
      <c r="B18" s="17"/>
      <c r="C18" s="17"/>
      <c r="D18" s="17"/>
      <c r="E18" s="17"/>
      <c r="F18" s="17"/>
      <c r="G18" s="17"/>
      <c r="H18" s="17"/>
      <c r="I18" s="17"/>
      <c r="J18" s="17"/>
      <c r="K18" s="17"/>
      <c r="L18" s="17"/>
      <c r="M18" s="17"/>
      <c r="N18" s="17"/>
      <c r="O18" s="17"/>
      <c r="P18" s="17"/>
      <c r="Q18" s="17"/>
      <c r="R18" s="17"/>
      <c r="S18" s="17"/>
      <c r="T18" s="17"/>
      <c r="U18" s="17"/>
      <c r="V18" s="17"/>
    </row>
    <row r="19" spans="1:22" x14ac:dyDescent="0.3">
      <c r="A19" s="17"/>
      <c r="B19" s="17"/>
      <c r="C19" s="17"/>
      <c r="D19" s="17"/>
      <c r="E19" s="17"/>
      <c r="F19" s="17"/>
      <c r="G19" s="17"/>
      <c r="H19" s="17"/>
      <c r="I19" s="17"/>
      <c r="J19" s="17"/>
      <c r="K19" s="17"/>
      <c r="L19" s="17"/>
      <c r="M19" s="17"/>
      <c r="N19" s="17"/>
      <c r="O19" s="17"/>
      <c r="P19" s="17"/>
      <c r="Q19" s="17"/>
      <c r="R19" s="17"/>
      <c r="S19" s="17"/>
      <c r="T19" s="17"/>
      <c r="U19" s="17"/>
      <c r="V1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Tab 1 Toelichting</vt:lpstr>
      <vt:lpstr>Tab 2 In te vullen prijzenblad </vt:lpstr>
      <vt:lpstr>Tab 3 Kortingspercentages</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Admiraal, Kim</dc:creator>
  <cp:lastModifiedBy>Greijer, Lucien</cp:lastModifiedBy>
  <dcterms:created xsi:type="dcterms:W3CDTF">2025-02-18T08:37:44Z</dcterms:created>
  <dcterms:modified xsi:type="dcterms:W3CDTF">2025-09-23T14:52:45Z</dcterms:modified>
</cp:coreProperties>
</file>