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G:\TRAJECTEN\BEDRIJFSVOERING\ICT Diensten\Outsourcing\RIJK ICT-Outsourcing\06. Nota van inlichtingen\Gepubliceerd\"/>
    </mc:Choice>
  </mc:AlternateContent>
  <xr:revisionPtr revIDLastSave="0" documentId="13_ncr:1_{2129BEAC-2DD5-46B1-B2AD-BEE24E5A6D89}" xr6:coauthVersionLast="47" xr6:coauthVersionMax="47" xr10:uidLastSave="{00000000-0000-0000-0000-000000000000}"/>
  <bookViews>
    <workbookView xWindow="-28920" yWindow="-3150" windowWidth="29040" windowHeight="158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1" l="1"/>
  <c r="G37" i="1" s="1"/>
  <c r="E38" i="1" l="1"/>
  <c r="G38" i="1" s="1"/>
  <c r="E17" i="1"/>
  <c r="E16" i="1"/>
  <c r="E15" i="1"/>
  <c r="E14" i="1"/>
  <c r="E30" i="1"/>
  <c r="E29" i="1"/>
  <c r="E28" i="1"/>
  <c r="E50" i="1"/>
  <c r="G50" i="1" s="1"/>
  <c r="E49" i="1"/>
  <c r="G49" i="1" s="1"/>
  <c r="E48" i="1"/>
  <c r="G48" i="1" s="1"/>
  <c r="E47" i="1"/>
  <c r="G47" i="1" s="1"/>
  <c r="E46" i="1"/>
  <c r="G46" i="1" s="1"/>
  <c r="E45" i="1"/>
  <c r="G45" i="1" s="1"/>
  <c r="E44" i="1"/>
  <c r="G44" i="1" s="1"/>
  <c r="E43" i="1"/>
  <c r="G43" i="1" s="1"/>
  <c r="E42" i="1"/>
  <c r="G42" i="1" s="1"/>
  <c r="E41" i="1"/>
  <c r="G41" i="1" s="1"/>
  <c r="B10" i="1"/>
  <c r="A8" i="1"/>
  <c r="A7" i="1"/>
  <c r="A6" i="1"/>
  <c r="A5" i="1"/>
  <c r="A4" i="1"/>
  <c r="E66" i="1"/>
  <c r="E61" i="1"/>
  <c r="G61" i="1" s="1"/>
  <c r="E60" i="1"/>
  <c r="G60" i="1" s="1"/>
  <c r="E59" i="1"/>
  <c r="G59" i="1" s="1"/>
  <c r="E58" i="1"/>
  <c r="E31" i="1"/>
  <c r="E27" i="1"/>
  <c r="E26" i="1"/>
  <c r="E25" i="1"/>
  <c r="E24" i="1"/>
  <c r="E32" i="1" s="1"/>
  <c r="B5" i="1" s="1"/>
  <c r="E18" i="1"/>
  <c r="E40" i="1"/>
  <c r="G40" i="1" s="1"/>
  <c r="E53" i="1"/>
  <c r="G53" i="1" s="1"/>
  <c r="E52" i="1"/>
  <c r="G52" i="1" s="1"/>
  <c r="E51" i="1"/>
  <c r="G51" i="1" s="1"/>
  <c r="E39" i="1"/>
  <c r="G39" i="1" s="1"/>
  <c r="E19" i="1"/>
  <c r="E13" i="1"/>
  <c r="E36" i="1"/>
  <c r="E67" i="1" l="1"/>
  <c r="G66" i="1"/>
  <c r="E62" i="1"/>
  <c r="G58" i="1"/>
  <c r="G62" i="1" s="1"/>
  <c r="B7" i="1" s="1"/>
  <c r="E54" i="1"/>
  <c r="G36" i="1"/>
  <c r="E20" i="1"/>
  <c r="B4" i="1" s="1"/>
  <c r="G67" i="1" l="1"/>
  <c r="B8" i="1"/>
  <c r="G54" i="1"/>
  <c r="B6" i="1" s="1"/>
  <c r="B9" i="1" s="1"/>
</calcChain>
</file>

<file path=xl/sharedStrings.xml><?xml version="1.0" encoding="utf-8"?>
<sst xmlns="http://schemas.openxmlformats.org/spreadsheetml/2006/main" count="127" uniqueCount="66">
  <si>
    <t>Beoordelingsprijs</t>
  </si>
  <si>
    <t>Totaal 10 jaar</t>
  </si>
  <si>
    <t>Let op: Plafondbedrag:</t>
  </si>
  <si>
    <t>Eenmalige kosten adviesfase</t>
  </si>
  <si>
    <t>Aantal *</t>
  </si>
  <si>
    <t>Soort **</t>
  </si>
  <si>
    <t>Prijs per soort</t>
  </si>
  <si>
    <t>Eenmalige kosten</t>
  </si>
  <si>
    <t>Advies inrichten nieuwe ICT-omgeving</t>
  </si>
  <si>
    <t>uren</t>
  </si>
  <si>
    <t>Door inschrijver zelf in te vullen eenmalige kosten</t>
  </si>
  <si>
    <t>Totaalprijs eenmalige kosten adviesfase</t>
  </si>
  <si>
    <t>Eenmalige kosten implementatiefase</t>
  </si>
  <si>
    <t>Implementatiekosten</t>
  </si>
  <si>
    <t>Datamigratie</t>
  </si>
  <si>
    <t>migratie</t>
  </si>
  <si>
    <t>Training gebruikers</t>
  </si>
  <si>
    <t>gebruiker</t>
  </si>
  <si>
    <t>Door inschrijver zelf in te vullen jaarlijkse kosten</t>
  </si>
  <si>
    <t>Totaalprijs eenmalige kosten implementatiefase</t>
  </si>
  <si>
    <t>Jaarlijkse kosten beheerfase</t>
  </si>
  <si>
    <t>Aantal*</t>
  </si>
  <si>
    <t>jaarlijkse kosten</t>
  </si>
  <si>
    <t>jaren</t>
  </si>
  <si>
    <t>kosten over 10 jaar</t>
  </si>
  <si>
    <t>Licenties Microsoft 365 gebruikers</t>
  </si>
  <si>
    <t>licentie</t>
  </si>
  <si>
    <t>Licenties Microsoft Copilot Pro</t>
  </si>
  <si>
    <t>Beheer ICT omgeving</t>
  </si>
  <si>
    <t>medewerkers</t>
  </si>
  <si>
    <t>Ondersteuning</t>
  </si>
  <si>
    <t>Totaalprijs jaarlijkse kosten beheer</t>
  </si>
  <si>
    <t>Jaarlijkse kosten optimalisatie en doorontwikkeling</t>
  </si>
  <si>
    <t>Advisering</t>
  </si>
  <si>
    <t>Totaalprijs jaarlijkse kosten optimalsatie en doorontwikkeling</t>
  </si>
  <si>
    <t>Jaarlijkse kosten opslag van data</t>
  </si>
  <si>
    <t>Opslag van data</t>
  </si>
  <si>
    <t>Terrabyte</t>
  </si>
  <si>
    <t>Totaalprijs jaarlijkse kosten opslag van data</t>
  </si>
  <si>
    <t>Opties (niet in beoordelingsprijs)</t>
  </si>
  <si>
    <t xml:space="preserve">Aantal * </t>
  </si>
  <si>
    <t>Prijs</t>
  </si>
  <si>
    <t>Levering geadviseerde laptop, (specificatie bijvoegen)</t>
  </si>
  <si>
    <t>laptop</t>
  </si>
  <si>
    <t>Levering geadviseerde smartphone (specificatie bijvoegen)</t>
  </si>
  <si>
    <t>smartphone</t>
  </si>
  <si>
    <t>Levering geadviseerde monitor werkplekken Heemstede (specificatie bijvoegen)</t>
  </si>
  <si>
    <t>beeldscherm</t>
  </si>
  <si>
    <t>Levering geadviseerde printer (specificatie bijvoegen)</t>
  </si>
  <si>
    <t>printer</t>
  </si>
  <si>
    <t>Onderbouwing uurtarief ad hoc ondersteuning</t>
  </si>
  <si>
    <t>Projectmanager</t>
  </si>
  <si>
    <t>uur</t>
  </si>
  <si>
    <t>Senior consultant</t>
  </si>
  <si>
    <t>Junior consultant</t>
  </si>
  <si>
    <t xml:space="preserve">Gebruikerstraining </t>
  </si>
  <si>
    <t xml:space="preserve">Naam Inschrijver:
</t>
  </si>
  <si>
    <t xml:space="preserve">Naam (tekenbevoegde) functionaris:
</t>
  </si>
  <si>
    <t xml:space="preserve">Functie:
</t>
  </si>
  <si>
    <t xml:space="preserve">Datum:
</t>
  </si>
  <si>
    <t xml:space="preserve">Inschrijver dient alle velden in te vullen. </t>
  </si>
  <si>
    <t xml:space="preserve">Alle kosten die moeten worden gemaakt voor de uitvoering van de opdracht zoals beschreven in het aanbestedingsdocument, het Programma van Eisen en de nota('s) van Inlichtingen dienen in het tarievenblad te worden opgenomen. </t>
  </si>
  <si>
    <t>**Indien u een kostensoort mist in bovenstaand overzicht, kunt u deze toevoegen bij "door inschrijver zelf in te vullen (eenmalige / jaarlijkse) kosten.</t>
  </si>
  <si>
    <t>Tarievenblad  - Aangepast bij nota van inlichtingen 30-4-2025</t>
  </si>
  <si>
    <t>Licentie Microsoft Business Basic</t>
  </si>
  <si>
    <t xml:space="preserve">*Voor de prijsberekening wordt uitgegaan van 30 gebruikers. Dit aantal is indicatief, hieraan kunnen geen rechten worden ontleend. Daar waar geen aantal is ingevuld dient u dat zelf te doen.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</si>
</sst>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Calibri"/>
      <family val="2"/>
      <scheme val="minor"/>
    </font>
    <font>
      <sz val="11"/>
      <color theme="1"/>
      <name val="Calibri"/>
      <family val="2"/>
      <scheme val="minor"/>
    </font>
    <font>
      <sz val="10"/>
      <color theme="1"/>
      <name val="Verdana"/>
    </font>
    <font>
      <b/>
      <sz val="18"/>
      <color theme="1"/>
      <name val="Verdana"/>
    </font>
    <font>
      <b/>
      <sz val="10"/>
      <color theme="1"/>
      <name val="Verdana"/>
    </font>
    <font>
      <b/>
      <sz val="10"/>
      <color theme="0"/>
      <name val="Verdana"/>
    </font>
  </fonts>
  <fills count="4">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diagonal/>
    </border>
  </borders>
  <cellStyleXfs count="2">
    <xf numFmtId="0" fontId="0" fillId="0" borderId="0"/>
    <xf numFmtId="44" fontId="1" fillId="0" borderId="0" applyFont="0" applyFill="0" applyBorder="0" applyAlignment="0" applyProtection="0"/>
  </cellStyleXfs>
  <cellXfs count="74">
    <xf numFmtId="0" fontId="0" fillId="0" borderId="0" xfId="0"/>
    <xf numFmtId="0" fontId="2" fillId="0" borderId="10" xfId="0" applyFont="1" applyBorder="1" applyProtection="1">
      <protection locked="0"/>
    </xf>
    <xf numFmtId="44" fontId="2" fillId="0" borderId="0" xfId="1" applyFont="1" applyAlignment="1" applyProtection="1">
      <alignment horizontal="right"/>
      <protection locked="0"/>
    </xf>
    <xf numFmtId="0" fontId="2" fillId="0" borderId="0" xfId="0" applyFont="1" applyAlignment="1" applyProtection="1">
      <alignment horizontal="right"/>
      <protection locked="0"/>
    </xf>
    <xf numFmtId="0" fontId="2" fillId="0" borderId="0" xfId="0" applyFont="1" applyProtection="1">
      <protection locked="0"/>
    </xf>
    <xf numFmtId="0" fontId="4" fillId="0" borderId="0" xfId="0" applyFont="1" applyAlignment="1" applyProtection="1">
      <alignment horizontal="left" wrapText="1"/>
      <protection locked="0"/>
    </xf>
    <xf numFmtId="0" fontId="5" fillId="2" borderId="6" xfId="0" applyFont="1" applyFill="1" applyBorder="1" applyAlignment="1" applyProtection="1">
      <alignment horizontal="left"/>
      <protection locked="0"/>
    </xf>
    <xf numFmtId="0" fontId="5" fillId="2" borderId="8" xfId="0" applyFont="1" applyFill="1" applyBorder="1" applyAlignment="1" applyProtection="1">
      <alignment horizontal="right" wrapText="1"/>
      <protection locked="0"/>
    </xf>
    <xf numFmtId="44" fontId="2" fillId="0" borderId="0" xfId="1" applyFont="1" applyBorder="1" applyAlignment="1" applyProtection="1">
      <alignment horizontal="right"/>
      <protection locked="0"/>
    </xf>
    <xf numFmtId="0" fontId="2" fillId="0" borderId="0" xfId="0" applyFont="1" applyAlignment="1" applyProtection="1">
      <alignment horizontal="left" vertical="center" indent="5"/>
      <protection locked="0"/>
    </xf>
    <xf numFmtId="44" fontId="2" fillId="0" borderId="13" xfId="0" applyNumberFormat="1" applyFont="1" applyBorder="1" applyAlignment="1">
      <alignment horizontal="right" wrapText="1"/>
    </xf>
    <xf numFmtId="0" fontId="2" fillId="0" borderId="3" xfId="0" applyFont="1" applyBorder="1" applyProtection="1">
      <protection locked="0"/>
    </xf>
    <xf numFmtId="44" fontId="2" fillId="0" borderId="9" xfId="0" applyNumberFormat="1" applyFont="1" applyBorder="1" applyAlignment="1">
      <alignment horizontal="right" wrapText="1"/>
    </xf>
    <xf numFmtId="0" fontId="4" fillId="3" borderId="8" xfId="0" applyFont="1" applyFill="1" applyBorder="1" applyAlignment="1" applyProtection="1">
      <alignment wrapText="1"/>
      <protection locked="0"/>
    </xf>
    <xf numFmtId="44" fontId="4" fillId="3" borderId="8" xfId="1" applyFont="1" applyFill="1" applyBorder="1" applyAlignment="1" applyProtection="1">
      <alignment horizontal="right" wrapText="1"/>
    </xf>
    <xf numFmtId="0" fontId="4" fillId="0" borderId="8" xfId="0" applyFont="1" applyBorder="1" applyAlignment="1" applyProtection="1">
      <alignment wrapText="1"/>
      <protection locked="0"/>
    </xf>
    <xf numFmtId="44" fontId="4" fillId="0" borderId="8" xfId="1" applyFont="1" applyBorder="1" applyAlignment="1" applyProtection="1">
      <alignment horizontal="right" wrapText="1"/>
    </xf>
    <xf numFmtId="0" fontId="2" fillId="0" borderId="0" xfId="0" applyFont="1" applyAlignment="1" applyProtection="1">
      <alignment horizontal="right" wrapText="1"/>
      <protection locked="0"/>
    </xf>
    <xf numFmtId="0" fontId="5" fillId="2" borderId="8" xfId="0" applyFont="1" applyFill="1" applyBorder="1" applyAlignment="1" applyProtection="1">
      <alignment horizontal="right"/>
      <protection locked="0"/>
    </xf>
    <xf numFmtId="0" fontId="2" fillId="0" borderId="11" xfId="0" applyFont="1" applyBorder="1" applyAlignment="1" applyProtection="1">
      <alignment horizontal="right"/>
      <protection locked="0"/>
    </xf>
    <xf numFmtId="44" fontId="2" fillId="0" borderId="12" xfId="1" applyFont="1" applyFill="1" applyBorder="1" applyAlignment="1" applyProtection="1">
      <alignment horizontal="right"/>
      <protection locked="0"/>
    </xf>
    <xf numFmtId="0" fontId="2" fillId="0" borderId="4" xfId="0" applyFont="1" applyBorder="1" applyAlignment="1" applyProtection="1">
      <alignment horizontal="right"/>
      <protection locked="0"/>
    </xf>
    <xf numFmtId="44" fontId="2" fillId="0" borderId="1" xfId="1" applyFont="1" applyFill="1" applyBorder="1" applyAlignment="1" applyProtection="1">
      <alignment horizontal="right"/>
      <protection locked="0"/>
    </xf>
    <xf numFmtId="0" fontId="4" fillId="3" borderId="5" xfId="0" applyFont="1" applyFill="1" applyBorder="1" applyAlignment="1" applyProtection="1">
      <alignment horizontal="right"/>
      <protection locked="0"/>
    </xf>
    <xf numFmtId="0" fontId="4" fillId="0" borderId="5" xfId="0" applyFont="1" applyBorder="1" applyAlignment="1" applyProtection="1">
      <alignment horizontal="right"/>
      <protection locked="0"/>
    </xf>
    <xf numFmtId="0" fontId="4" fillId="0" borderId="7" xfId="0" applyFont="1" applyBorder="1" applyAlignment="1" applyProtection="1">
      <alignment wrapText="1"/>
      <protection locked="0"/>
    </xf>
    <xf numFmtId="0" fontId="4" fillId="0" borderId="0" xfId="0" applyFont="1" applyAlignment="1" applyProtection="1">
      <alignment horizontal="right"/>
      <protection locked="0"/>
    </xf>
    <xf numFmtId="44" fontId="4" fillId="0" borderId="0" xfId="1" applyFont="1" applyBorder="1" applyAlignment="1" applyProtection="1">
      <alignment horizontal="right" wrapText="1"/>
    </xf>
    <xf numFmtId="0" fontId="5" fillId="2" borderId="19" xfId="0" applyFont="1" applyFill="1" applyBorder="1" applyAlignment="1" applyProtection="1">
      <alignment horizontal="left"/>
      <protection locked="0"/>
    </xf>
    <xf numFmtId="0" fontId="5" fillId="2" borderId="15" xfId="0" applyFont="1" applyFill="1" applyBorder="1" applyAlignment="1" applyProtection="1">
      <alignment horizontal="right"/>
      <protection locked="0"/>
    </xf>
    <xf numFmtId="0" fontId="5" fillId="2" borderId="15" xfId="0" applyFont="1" applyFill="1" applyBorder="1" applyAlignment="1" applyProtection="1">
      <alignment horizontal="right" wrapText="1"/>
      <protection locked="0"/>
    </xf>
    <xf numFmtId="0" fontId="2" fillId="0" borderId="18" xfId="0" applyFont="1" applyBorder="1" applyProtection="1">
      <protection locked="0"/>
    </xf>
    <xf numFmtId="0" fontId="2" fillId="0" borderId="18" xfId="0" applyFont="1" applyBorder="1" applyAlignment="1" applyProtection="1">
      <alignment horizontal="right"/>
      <protection locked="0"/>
    </xf>
    <xf numFmtId="44" fontId="2" fillId="0" borderId="18" xfId="1" applyFont="1" applyFill="1" applyBorder="1" applyAlignment="1" applyProtection="1">
      <alignment horizontal="right"/>
      <protection locked="0"/>
    </xf>
    <xf numFmtId="44" fontId="2" fillId="0" borderId="18" xfId="0" applyNumberFormat="1" applyFont="1" applyBorder="1" applyAlignment="1">
      <alignment horizontal="right" wrapText="1"/>
    </xf>
    <xf numFmtId="0" fontId="4" fillId="3" borderId="18" xfId="0" applyFont="1" applyFill="1" applyBorder="1" applyAlignment="1" applyProtection="1">
      <alignment wrapText="1"/>
      <protection locked="0"/>
    </xf>
    <xf numFmtId="0" fontId="4" fillId="3" borderId="18" xfId="0" applyFont="1" applyFill="1" applyBorder="1" applyAlignment="1" applyProtection="1">
      <alignment horizontal="right"/>
      <protection locked="0"/>
    </xf>
    <xf numFmtId="44" fontId="4" fillId="3" borderId="18" xfId="1" applyFont="1" applyFill="1" applyBorder="1" applyAlignment="1" applyProtection="1">
      <alignment horizontal="right" wrapText="1"/>
    </xf>
    <xf numFmtId="0" fontId="4" fillId="0" borderId="18" xfId="0" applyFont="1" applyBorder="1" applyAlignment="1" applyProtection="1">
      <alignment wrapText="1"/>
      <protection locked="0"/>
    </xf>
    <xf numFmtId="0" fontId="4" fillId="0" borderId="18" xfId="0" applyFont="1" applyBorder="1" applyAlignment="1" applyProtection="1">
      <alignment horizontal="right"/>
      <protection locked="0"/>
    </xf>
    <xf numFmtId="44" fontId="4" fillId="0" borderId="18" xfId="1" applyFont="1" applyBorder="1" applyAlignment="1" applyProtection="1">
      <alignment horizontal="right" wrapText="1"/>
    </xf>
    <xf numFmtId="0" fontId="4" fillId="0" borderId="0" xfId="0" applyFont="1" applyAlignment="1" applyProtection="1">
      <alignment wrapText="1"/>
      <protection locked="0"/>
    </xf>
    <xf numFmtId="44" fontId="5" fillId="2" borderId="8" xfId="1" applyFont="1" applyFill="1" applyBorder="1" applyAlignment="1" applyProtection="1">
      <alignment horizontal="right"/>
      <protection locked="0"/>
    </xf>
    <xf numFmtId="0" fontId="2" fillId="0" borderId="12" xfId="0" applyFont="1" applyBorder="1" applyAlignment="1">
      <alignment horizontal="right"/>
    </xf>
    <xf numFmtId="0" fontId="2" fillId="0" borderId="12" xfId="0" applyFont="1" applyBorder="1" applyAlignment="1" applyProtection="1">
      <alignment horizontal="right"/>
      <protection locked="0"/>
    </xf>
    <xf numFmtId="44" fontId="2" fillId="0" borderId="12" xfId="0" applyNumberFormat="1" applyFont="1" applyBorder="1" applyAlignment="1">
      <alignment horizontal="right" wrapText="1"/>
    </xf>
    <xf numFmtId="44" fontId="2" fillId="0" borderId="13" xfId="1" applyFont="1" applyFill="1" applyBorder="1" applyAlignment="1" applyProtection="1">
      <alignment horizontal="right"/>
    </xf>
    <xf numFmtId="0" fontId="2" fillId="0" borderId="1" xfId="0" applyFont="1" applyBorder="1" applyAlignment="1">
      <alignment horizontal="right"/>
    </xf>
    <xf numFmtId="0" fontId="2" fillId="0" borderId="1" xfId="0" applyFont="1" applyBorder="1" applyAlignment="1" applyProtection="1">
      <alignment horizontal="right"/>
      <protection locked="0"/>
    </xf>
    <xf numFmtId="44" fontId="2" fillId="0" borderId="1" xfId="0" applyNumberFormat="1" applyFont="1" applyBorder="1" applyAlignment="1">
      <alignment horizontal="right" wrapText="1"/>
    </xf>
    <xf numFmtId="44" fontId="2" fillId="0" borderId="9" xfId="1" applyFont="1" applyFill="1" applyBorder="1" applyAlignment="1" applyProtection="1">
      <alignment horizontal="right"/>
    </xf>
    <xf numFmtId="0" fontId="2" fillId="0" borderId="2" xfId="0" applyFont="1" applyBorder="1" applyAlignment="1" applyProtection="1">
      <alignment horizontal="right"/>
      <protection locked="0"/>
    </xf>
    <xf numFmtId="0" fontId="4" fillId="3" borderId="15" xfId="0" applyFont="1" applyFill="1" applyBorder="1" applyAlignment="1" applyProtection="1">
      <alignment wrapText="1"/>
      <protection locked="0"/>
    </xf>
    <xf numFmtId="0" fontId="4" fillId="3" borderId="16" xfId="0" applyFont="1" applyFill="1" applyBorder="1" applyAlignment="1" applyProtection="1">
      <alignment horizontal="right"/>
      <protection locked="0"/>
    </xf>
    <xf numFmtId="44" fontId="4" fillId="3" borderId="15" xfId="1" applyFont="1" applyFill="1" applyBorder="1" applyAlignment="1" applyProtection="1">
      <alignment horizontal="right" wrapText="1"/>
    </xf>
    <xf numFmtId="0" fontId="4" fillId="0" borderId="9" xfId="0" applyFont="1" applyBorder="1" applyAlignment="1" applyProtection="1">
      <alignment wrapText="1"/>
      <protection locked="0"/>
    </xf>
    <xf numFmtId="0" fontId="4" fillId="0" borderId="17" xfId="0" applyFont="1" applyBorder="1" applyAlignment="1" applyProtection="1">
      <alignment horizontal="right"/>
      <protection locked="0"/>
    </xf>
    <xf numFmtId="44" fontId="4" fillId="0" borderId="14" xfId="1" applyFont="1" applyBorder="1" applyAlignment="1" applyProtection="1">
      <alignment horizontal="right" wrapText="1"/>
    </xf>
    <xf numFmtId="0" fontId="5" fillId="2" borderId="1" xfId="0" applyFont="1" applyFill="1" applyBorder="1" applyProtection="1">
      <protection locked="0"/>
    </xf>
    <xf numFmtId="0" fontId="5" fillId="2" borderId="1" xfId="0" applyFont="1" applyFill="1" applyBorder="1" applyAlignment="1" applyProtection="1">
      <alignment horizontal="right"/>
      <protection locked="0"/>
    </xf>
    <xf numFmtId="44" fontId="2" fillId="0" borderId="0" xfId="0" applyNumberFormat="1" applyFont="1" applyAlignment="1" applyProtection="1">
      <alignment horizontal="right"/>
      <protection locked="0"/>
    </xf>
    <xf numFmtId="0" fontId="2" fillId="0" borderId="1" xfId="0" applyFont="1" applyBorder="1" applyProtection="1">
      <protection locked="0"/>
    </xf>
    <xf numFmtId="44" fontId="2" fillId="0" borderId="0" xfId="1" applyFont="1" applyFill="1" applyBorder="1" applyAlignment="1" applyProtection="1">
      <alignment horizontal="right"/>
      <protection locked="0"/>
    </xf>
    <xf numFmtId="0" fontId="2" fillId="0" borderId="2" xfId="0" applyFont="1" applyBorder="1" applyProtection="1">
      <protection locked="0"/>
    </xf>
    <xf numFmtId="44" fontId="2" fillId="0" borderId="2" xfId="1" applyFont="1" applyFill="1" applyBorder="1" applyAlignment="1" applyProtection="1">
      <alignment horizontal="right"/>
      <protection locked="0"/>
    </xf>
    <xf numFmtId="0" fontId="2" fillId="0" borderId="6" xfId="0" applyFont="1" applyBorder="1" applyAlignment="1" applyProtection="1">
      <alignment vertical="center" wrapText="1"/>
      <protection locked="0"/>
    </xf>
    <xf numFmtId="0" fontId="2" fillId="0" borderId="6" xfId="0" applyFont="1" applyBorder="1" applyAlignment="1" applyProtection="1">
      <alignment horizontal="right" vertical="center" wrapText="1"/>
      <protection locked="0"/>
    </xf>
    <xf numFmtId="0" fontId="2" fillId="0" borderId="5" xfId="0" applyFont="1" applyBorder="1" applyAlignment="1" applyProtection="1">
      <alignment horizontal="right" vertical="center" wrapText="1"/>
      <protection locked="0"/>
    </xf>
    <xf numFmtId="0" fontId="2" fillId="0" borderId="5" xfId="0" applyFont="1" applyBorder="1" applyAlignment="1" applyProtection="1">
      <alignment horizontal="right" wrapText="1"/>
      <protection locked="0"/>
    </xf>
    <xf numFmtId="0" fontId="2" fillId="0" borderId="14" xfId="0" applyFont="1" applyBorder="1" applyAlignment="1" applyProtection="1">
      <alignment horizontal="right"/>
      <protection locked="0"/>
    </xf>
    <xf numFmtId="0" fontId="2" fillId="0" borderId="7" xfId="0" applyFont="1" applyBorder="1" applyAlignment="1" applyProtection="1">
      <alignment vertical="center" wrapText="1"/>
      <protection locked="0"/>
    </xf>
    <xf numFmtId="0" fontId="2" fillId="0" borderId="0" xfId="0" applyFont="1" applyAlignment="1" applyProtection="1">
      <alignment wrapText="1"/>
      <protection locked="0"/>
    </xf>
    <xf numFmtId="0" fontId="2" fillId="0" borderId="1" xfId="0" applyFont="1" applyBorder="1" applyAlignment="1" applyProtection="1">
      <alignment wrapText="1"/>
      <protection locked="0"/>
    </xf>
    <xf numFmtId="0" fontId="3" fillId="0" borderId="0" xfId="0" applyFont="1" applyAlignment="1" applyProtection="1">
      <alignment horizontal="left"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0"/>
  <sheetViews>
    <sheetView tabSelected="1" workbookViewId="0">
      <selection activeCell="C3" sqref="C3"/>
    </sheetView>
  </sheetViews>
  <sheetFormatPr defaultRowHeight="12.75" x14ac:dyDescent="0.2"/>
  <cols>
    <col min="1" max="1" width="68.42578125" style="4" bestFit="1" customWidth="1"/>
    <col min="2" max="2" width="18.85546875" style="3" customWidth="1"/>
    <col min="3" max="3" width="16.85546875" style="3" customWidth="1"/>
    <col min="4" max="4" width="18.42578125" style="3" bestFit="1" customWidth="1"/>
    <col min="5" max="5" width="24.5703125" style="17" customWidth="1"/>
    <col min="6" max="6" width="11" style="3" customWidth="1"/>
    <col min="7" max="7" width="22.140625" style="2" customWidth="1"/>
    <col min="8" max="8" width="53.85546875" style="3" bestFit="1" customWidth="1"/>
    <col min="9" max="16384" width="9.140625" style="4"/>
  </cols>
  <sheetData>
    <row r="1" spans="1:8" ht="22.5" x14ac:dyDescent="0.3">
      <c r="A1" s="73" t="s">
        <v>63</v>
      </c>
      <c r="B1" s="73"/>
      <c r="C1" s="73"/>
      <c r="D1" s="73"/>
      <c r="E1" s="73"/>
      <c r="F1" s="73"/>
    </row>
    <row r="2" spans="1:8" x14ac:dyDescent="0.2">
      <c r="A2" s="5"/>
      <c r="B2" s="5"/>
      <c r="C2" s="5"/>
      <c r="D2" s="5"/>
      <c r="E2" s="5"/>
      <c r="F2" s="5"/>
    </row>
    <row r="3" spans="1:8" ht="17.25" customHeight="1" x14ac:dyDescent="0.2">
      <c r="A3" s="6" t="s">
        <v>0</v>
      </c>
      <c r="B3" s="7" t="s">
        <v>1</v>
      </c>
      <c r="D3" s="8"/>
      <c r="E3" s="9"/>
      <c r="F3" s="4"/>
      <c r="G3" s="4"/>
      <c r="H3" s="4"/>
    </row>
    <row r="4" spans="1:8" x14ac:dyDescent="0.2">
      <c r="A4" s="1" t="str">
        <f>A20</f>
        <v>Totaalprijs eenmalige kosten adviesfase</v>
      </c>
      <c r="B4" s="10">
        <f>E20</f>
        <v>0</v>
      </c>
      <c r="D4" s="8"/>
      <c r="E4" s="9"/>
      <c r="F4" s="4"/>
      <c r="G4" s="4"/>
      <c r="H4" s="4"/>
    </row>
    <row r="5" spans="1:8" x14ac:dyDescent="0.2">
      <c r="A5" s="11" t="str">
        <f>A32</f>
        <v>Totaalprijs eenmalige kosten implementatiefase</v>
      </c>
      <c r="B5" s="12">
        <f>E32</f>
        <v>0</v>
      </c>
      <c r="D5" s="8"/>
      <c r="E5" s="9"/>
      <c r="F5" s="4"/>
      <c r="G5" s="4"/>
      <c r="H5" s="4"/>
    </row>
    <row r="6" spans="1:8" x14ac:dyDescent="0.2">
      <c r="A6" s="11" t="str">
        <f>A54</f>
        <v>Totaalprijs jaarlijkse kosten beheer</v>
      </c>
      <c r="B6" s="12">
        <f>G54</f>
        <v>0</v>
      </c>
      <c r="D6" s="8"/>
      <c r="E6" s="9"/>
      <c r="F6" s="4"/>
      <c r="G6" s="4"/>
      <c r="H6" s="4"/>
    </row>
    <row r="7" spans="1:8" x14ac:dyDescent="0.2">
      <c r="A7" s="11" t="str">
        <f>A62</f>
        <v>Totaalprijs jaarlijkse kosten optimalsatie en doorontwikkeling</v>
      </c>
      <c r="B7" s="12">
        <f>G62</f>
        <v>0</v>
      </c>
      <c r="D7" s="8"/>
      <c r="E7" s="9"/>
      <c r="F7" s="4"/>
      <c r="G7" s="4"/>
      <c r="H7" s="4"/>
    </row>
    <row r="8" spans="1:8" x14ac:dyDescent="0.2">
      <c r="A8" s="11" t="str">
        <f>A67</f>
        <v>Totaalprijs jaarlijkse kosten opslag van data</v>
      </c>
      <c r="B8" s="12">
        <f>G66</f>
        <v>0</v>
      </c>
      <c r="D8" s="8"/>
      <c r="E8" s="9"/>
      <c r="F8" s="4"/>
      <c r="G8" s="4"/>
      <c r="H8" s="4"/>
    </row>
    <row r="9" spans="1:8" x14ac:dyDescent="0.2">
      <c r="A9" s="13" t="s">
        <v>0</v>
      </c>
      <c r="B9" s="14">
        <f>SUM(B4:B8)</f>
        <v>0</v>
      </c>
      <c r="D9" s="8"/>
      <c r="E9" s="3"/>
      <c r="F9" s="4"/>
      <c r="G9" s="4"/>
      <c r="H9" s="4"/>
    </row>
    <row r="10" spans="1:8" x14ac:dyDescent="0.2">
      <c r="A10" s="15" t="s">
        <v>2</v>
      </c>
      <c r="B10" s="16">
        <f>E21+E33+G55+G63+G68</f>
        <v>1037500</v>
      </c>
      <c r="D10" s="8"/>
      <c r="E10" s="3"/>
      <c r="F10" s="4"/>
      <c r="G10" s="4"/>
      <c r="H10" s="4"/>
    </row>
    <row r="12" spans="1:8" x14ac:dyDescent="0.2">
      <c r="A12" s="6" t="s">
        <v>3</v>
      </c>
      <c r="B12" s="18" t="s">
        <v>4</v>
      </c>
      <c r="C12" s="18" t="s">
        <v>5</v>
      </c>
      <c r="D12" s="18" t="s">
        <v>6</v>
      </c>
      <c r="E12" s="7" t="s">
        <v>7</v>
      </c>
      <c r="G12" s="8"/>
      <c r="H12" s="9"/>
    </row>
    <row r="13" spans="1:8" x14ac:dyDescent="0.2">
      <c r="A13" s="1" t="s">
        <v>8</v>
      </c>
      <c r="B13" s="19"/>
      <c r="C13" s="19" t="s">
        <v>9</v>
      </c>
      <c r="D13" s="20">
        <v>0</v>
      </c>
      <c r="E13" s="10">
        <f t="shared" ref="E13:E19" si="0">D13*B13</f>
        <v>0</v>
      </c>
      <c r="G13" s="8"/>
      <c r="H13" s="9"/>
    </row>
    <row r="14" spans="1:8" x14ac:dyDescent="0.2">
      <c r="A14" s="11" t="s">
        <v>10</v>
      </c>
      <c r="B14" s="21"/>
      <c r="C14" s="21"/>
      <c r="D14" s="22">
        <v>0</v>
      </c>
      <c r="E14" s="12">
        <f t="shared" ref="E14:E17" si="1">D14*B14</f>
        <v>0</v>
      </c>
      <c r="G14" s="8"/>
      <c r="H14" s="9"/>
    </row>
    <row r="15" spans="1:8" x14ac:dyDescent="0.2">
      <c r="A15" s="11" t="s">
        <v>10</v>
      </c>
      <c r="B15" s="21"/>
      <c r="C15" s="21"/>
      <c r="D15" s="22">
        <v>0</v>
      </c>
      <c r="E15" s="12">
        <f t="shared" si="1"/>
        <v>0</v>
      </c>
      <c r="G15" s="8"/>
      <c r="H15" s="9"/>
    </row>
    <row r="16" spans="1:8" x14ac:dyDescent="0.2">
      <c r="A16" s="11" t="s">
        <v>10</v>
      </c>
      <c r="B16" s="21"/>
      <c r="C16" s="21"/>
      <c r="D16" s="22">
        <v>0</v>
      </c>
      <c r="E16" s="12">
        <f t="shared" si="1"/>
        <v>0</v>
      </c>
      <c r="G16" s="8"/>
      <c r="H16" s="9"/>
    </row>
    <row r="17" spans="1:8" x14ac:dyDescent="0.2">
      <c r="A17" s="11" t="s">
        <v>10</v>
      </c>
      <c r="B17" s="21"/>
      <c r="C17" s="21"/>
      <c r="D17" s="22">
        <v>0</v>
      </c>
      <c r="E17" s="12">
        <f t="shared" si="1"/>
        <v>0</v>
      </c>
      <c r="G17" s="8"/>
      <c r="H17" s="9"/>
    </row>
    <row r="18" spans="1:8" x14ac:dyDescent="0.2">
      <c r="A18" s="11" t="s">
        <v>10</v>
      </c>
      <c r="B18" s="21"/>
      <c r="C18" s="21"/>
      <c r="D18" s="22">
        <v>0</v>
      </c>
      <c r="E18" s="12">
        <f t="shared" si="0"/>
        <v>0</v>
      </c>
      <c r="G18" s="8"/>
      <c r="H18" s="9"/>
    </row>
    <row r="19" spans="1:8" x14ac:dyDescent="0.2">
      <c r="A19" s="11" t="s">
        <v>10</v>
      </c>
      <c r="B19" s="21"/>
      <c r="C19" s="21"/>
      <c r="D19" s="22">
        <v>0</v>
      </c>
      <c r="E19" s="12">
        <f t="shared" si="0"/>
        <v>0</v>
      </c>
      <c r="G19" s="8"/>
      <c r="H19" s="9"/>
    </row>
    <row r="20" spans="1:8" x14ac:dyDescent="0.2">
      <c r="A20" s="13" t="s">
        <v>11</v>
      </c>
      <c r="B20" s="23"/>
      <c r="C20" s="23"/>
      <c r="D20" s="23"/>
      <c r="E20" s="14">
        <f>SUM(E13:E19)</f>
        <v>0</v>
      </c>
      <c r="G20" s="8"/>
    </row>
    <row r="21" spans="1:8" x14ac:dyDescent="0.2">
      <c r="A21" s="15" t="s">
        <v>2</v>
      </c>
      <c r="B21" s="24"/>
      <c r="C21" s="24"/>
      <c r="D21" s="24"/>
      <c r="E21" s="16">
        <v>7500</v>
      </c>
      <c r="G21" s="8"/>
    </row>
    <row r="22" spans="1:8" x14ac:dyDescent="0.2">
      <c r="A22" s="25"/>
      <c r="B22" s="26"/>
      <c r="C22" s="26"/>
      <c r="D22" s="26"/>
      <c r="E22" s="27"/>
      <c r="G22" s="8"/>
    </row>
    <row r="23" spans="1:8" x14ac:dyDescent="0.2">
      <c r="A23" s="28" t="s">
        <v>12</v>
      </c>
      <c r="B23" s="29" t="s">
        <v>4</v>
      </c>
      <c r="C23" s="29" t="s">
        <v>5</v>
      </c>
      <c r="D23" s="29" t="s">
        <v>6</v>
      </c>
      <c r="E23" s="30" t="s">
        <v>7</v>
      </c>
      <c r="G23" s="8"/>
      <c r="H23" s="9"/>
    </row>
    <row r="24" spans="1:8" x14ac:dyDescent="0.2">
      <c r="A24" s="31" t="s">
        <v>13</v>
      </c>
      <c r="B24" s="32"/>
      <c r="C24" s="32" t="s">
        <v>9</v>
      </c>
      <c r="D24" s="33">
        <v>0</v>
      </c>
      <c r="E24" s="34">
        <f t="shared" ref="E24:E31" si="2">D24*B24</f>
        <v>0</v>
      </c>
      <c r="G24" s="8"/>
      <c r="H24" s="9"/>
    </row>
    <row r="25" spans="1:8" x14ac:dyDescent="0.2">
      <c r="A25" s="31" t="s">
        <v>14</v>
      </c>
      <c r="B25" s="32">
        <v>1</v>
      </c>
      <c r="C25" s="32" t="s">
        <v>15</v>
      </c>
      <c r="D25" s="33">
        <v>0</v>
      </c>
      <c r="E25" s="34">
        <f t="shared" si="2"/>
        <v>0</v>
      </c>
      <c r="G25" s="8"/>
      <c r="H25" s="9"/>
    </row>
    <row r="26" spans="1:8" x14ac:dyDescent="0.2">
      <c r="A26" s="31" t="s">
        <v>16</v>
      </c>
      <c r="B26" s="32">
        <v>30</v>
      </c>
      <c r="C26" s="32" t="s">
        <v>17</v>
      </c>
      <c r="D26" s="33">
        <v>0</v>
      </c>
      <c r="E26" s="34">
        <f t="shared" si="2"/>
        <v>0</v>
      </c>
      <c r="G26" s="8"/>
      <c r="H26" s="9"/>
    </row>
    <row r="27" spans="1:8" x14ac:dyDescent="0.2">
      <c r="A27" s="31" t="s">
        <v>10</v>
      </c>
      <c r="B27" s="32"/>
      <c r="C27" s="32"/>
      <c r="D27" s="33">
        <v>0</v>
      </c>
      <c r="E27" s="34">
        <f t="shared" si="2"/>
        <v>0</v>
      </c>
      <c r="G27" s="8"/>
      <c r="H27" s="9"/>
    </row>
    <row r="28" spans="1:8" x14ac:dyDescent="0.2">
      <c r="A28" s="31" t="s">
        <v>18</v>
      </c>
      <c r="B28" s="32"/>
      <c r="C28" s="32"/>
      <c r="D28" s="33">
        <v>0</v>
      </c>
      <c r="E28" s="34">
        <f t="shared" ref="E28:E30" si="3">B28*D28</f>
        <v>0</v>
      </c>
      <c r="G28" s="8"/>
    </row>
    <row r="29" spans="1:8" x14ac:dyDescent="0.2">
      <c r="A29" s="31" t="s">
        <v>18</v>
      </c>
      <c r="B29" s="32"/>
      <c r="C29" s="32"/>
      <c r="D29" s="33">
        <v>0</v>
      </c>
      <c r="E29" s="34">
        <f t="shared" si="3"/>
        <v>0</v>
      </c>
      <c r="G29" s="8"/>
    </row>
    <row r="30" spans="1:8" x14ac:dyDescent="0.2">
      <c r="A30" s="31" t="s">
        <v>18</v>
      </c>
      <c r="B30" s="32"/>
      <c r="C30" s="32"/>
      <c r="D30" s="33">
        <v>0</v>
      </c>
      <c r="E30" s="34">
        <f t="shared" si="3"/>
        <v>0</v>
      </c>
      <c r="G30" s="8"/>
    </row>
    <row r="31" spans="1:8" x14ac:dyDescent="0.2">
      <c r="A31" s="31" t="s">
        <v>10</v>
      </c>
      <c r="B31" s="32"/>
      <c r="C31" s="32"/>
      <c r="D31" s="33">
        <v>0</v>
      </c>
      <c r="E31" s="34">
        <f t="shared" si="2"/>
        <v>0</v>
      </c>
      <c r="G31" s="8"/>
      <c r="H31" s="9"/>
    </row>
    <row r="32" spans="1:8" x14ac:dyDescent="0.2">
      <c r="A32" s="35" t="s">
        <v>19</v>
      </c>
      <c r="B32" s="36"/>
      <c r="C32" s="36"/>
      <c r="D32" s="36"/>
      <c r="E32" s="37">
        <f>SUM(E24:E31)</f>
        <v>0</v>
      </c>
      <c r="G32" s="8"/>
    </row>
    <row r="33" spans="1:7" x14ac:dyDescent="0.2">
      <c r="A33" s="38" t="s">
        <v>2</v>
      </c>
      <c r="B33" s="39"/>
      <c r="C33" s="39"/>
      <c r="D33" s="39"/>
      <c r="E33" s="40">
        <v>40000</v>
      </c>
      <c r="G33" s="8"/>
    </row>
    <row r="34" spans="1:7" x14ac:dyDescent="0.2">
      <c r="A34" s="41"/>
      <c r="B34" s="26"/>
      <c r="C34" s="26"/>
      <c r="D34" s="26"/>
      <c r="E34" s="27"/>
      <c r="G34" s="8"/>
    </row>
    <row r="35" spans="1:7" x14ac:dyDescent="0.2">
      <c r="A35" s="6" t="s">
        <v>20</v>
      </c>
      <c r="B35" s="18" t="s">
        <v>21</v>
      </c>
      <c r="C35" s="18" t="s">
        <v>5</v>
      </c>
      <c r="D35" s="18" t="s">
        <v>6</v>
      </c>
      <c r="E35" s="7" t="s">
        <v>22</v>
      </c>
      <c r="F35" s="18" t="s">
        <v>23</v>
      </c>
      <c r="G35" s="42" t="s">
        <v>24</v>
      </c>
    </row>
    <row r="36" spans="1:7" x14ac:dyDescent="0.2">
      <c r="A36" s="1" t="s">
        <v>25</v>
      </c>
      <c r="B36" s="43">
        <v>30</v>
      </c>
      <c r="C36" s="44" t="s">
        <v>26</v>
      </c>
      <c r="D36" s="20">
        <v>0</v>
      </c>
      <c r="E36" s="45">
        <f>B36*D36</f>
        <v>0</v>
      </c>
      <c r="F36" s="43">
        <v>10</v>
      </c>
      <c r="G36" s="46">
        <f>E36*F36</f>
        <v>0</v>
      </c>
    </row>
    <row r="37" spans="1:7" x14ac:dyDescent="0.2">
      <c r="A37" s="1" t="s">
        <v>64</v>
      </c>
      <c r="B37" s="43">
        <v>1</v>
      </c>
      <c r="C37" s="44" t="s">
        <v>26</v>
      </c>
      <c r="D37" s="20">
        <v>0</v>
      </c>
      <c r="E37" s="45">
        <f>B37*D37</f>
        <v>0</v>
      </c>
      <c r="F37" s="43">
        <v>10</v>
      </c>
      <c r="G37" s="46">
        <f>E37*F37</f>
        <v>0</v>
      </c>
    </row>
    <row r="38" spans="1:7" x14ac:dyDescent="0.2">
      <c r="A38" s="1" t="s">
        <v>27</v>
      </c>
      <c r="B38" s="43">
        <v>30</v>
      </c>
      <c r="C38" s="44" t="s">
        <v>26</v>
      </c>
      <c r="D38" s="20">
        <v>0</v>
      </c>
      <c r="E38" s="45">
        <f>B38*D38</f>
        <v>0</v>
      </c>
      <c r="F38" s="43">
        <v>10</v>
      </c>
      <c r="G38" s="46">
        <f>E38*F38</f>
        <v>0</v>
      </c>
    </row>
    <row r="39" spans="1:7" x14ac:dyDescent="0.2">
      <c r="A39" s="11" t="s">
        <v>28</v>
      </c>
      <c r="B39" s="47">
        <v>30</v>
      </c>
      <c r="C39" s="48" t="s">
        <v>29</v>
      </c>
      <c r="D39" s="22">
        <v>0</v>
      </c>
      <c r="E39" s="49">
        <f t="shared" ref="E39:E53" si="4">B39*D39</f>
        <v>0</v>
      </c>
      <c r="F39" s="47">
        <v>10</v>
      </c>
      <c r="G39" s="50">
        <f t="shared" ref="G39:G53" si="5">E39*F39</f>
        <v>0</v>
      </c>
    </row>
    <row r="40" spans="1:7" x14ac:dyDescent="0.2">
      <c r="A40" s="11" t="s">
        <v>30</v>
      </c>
      <c r="B40" s="47">
        <v>30</v>
      </c>
      <c r="C40" s="48" t="s">
        <v>29</v>
      </c>
      <c r="D40" s="22">
        <v>0</v>
      </c>
      <c r="E40" s="49">
        <f t="shared" si="4"/>
        <v>0</v>
      </c>
      <c r="F40" s="47">
        <v>10</v>
      </c>
      <c r="G40" s="50">
        <f t="shared" si="5"/>
        <v>0</v>
      </c>
    </row>
    <row r="41" spans="1:7" x14ac:dyDescent="0.2">
      <c r="A41" s="11" t="s">
        <v>18</v>
      </c>
      <c r="B41" s="51"/>
      <c r="C41" s="51"/>
      <c r="D41" s="22">
        <v>0</v>
      </c>
      <c r="E41" s="49">
        <f t="shared" ref="E41:E50" si="6">B41*D41</f>
        <v>0</v>
      </c>
      <c r="F41" s="47">
        <v>10</v>
      </c>
      <c r="G41" s="50">
        <f t="shared" ref="G41:G50" si="7">E41*F41</f>
        <v>0</v>
      </c>
    </row>
    <row r="42" spans="1:7" x14ac:dyDescent="0.2">
      <c r="A42" s="11" t="s">
        <v>18</v>
      </c>
      <c r="B42" s="51"/>
      <c r="C42" s="51"/>
      <c r="D42" s="22">
        <v>0</v>
      </c>
      <c r="E42" s="49">
        <f t="shared" si="6"/>
        <v>0</v>
      </c>
      <c r="F42" s="47">
        <v>10</v>
      </c>
      <c r="G42" s="50">
        <f t="shared" si="7"/>
        <v>0</v>
      </c>
    </row>
    <row r="43" spans="1:7" x14ac:dyDescent="0.2">
      <c r="A43" s="11" t="s">
        <v>18</v>
      </c>
      <c r="B43" s="51"/>
      <c r="C43" s="51"/>
      <c r="D43" s="22">
        <v>0</v>
      </c>
      <c r="E43" s="49">
        <f t="shared" si="6"/>
        <v>0</v>
      </c>
      <c r="F43" s="47">
        <v>10</v>
      </c>
      <c r="G43" s="50">
        <f t="shared" si="7"/>
        <v>0</v>
      </c>
    </row>
    <row r="44" spans="1:7" x14ac:dyDescent="0.2">
      <c r="A44" s="11" t="s">
        <v>18</v>
      </c>
      <c r="B44" s="51"/>
      <c r="C44" s="51"/>
      <c r="D44" s="22">
        <v>0</v>
      </c>
      <c r="E44" s="49">
        <f t="shared" si="6"/>
        <v>0</v>
      </c>
      <c r="F44" s="47">
        <v>10</v>
      </c>
      <c r="G44" s="50">
        <f t="shared" si="7"/>
        <v>0</v>
      </c>
    </row>
    <row r="45" spans="1:7" x14ac:dyDescent="0.2">
      <c r="A45" s="11" t="s">
        <v>18</v>
      </c>
      <c r="B45" s="51"/>
      <c r="C45" s="51"/>
      <c r="D45" s="22">
        <v>0</v>
      </c>
      <c r="E45" s="49">
        <f t="shared" si="6"/>
        <v>0</v>
      </c>
      <c r="F45" s="47">
        <v>10</v>
      </c>
      <c r="G45" s="50">
        <f t="shared" si="7"/>
        <v>0</v>
      </c>
    </row>
    <row r="46" spans="1:7" x14ac:dyDescent="0.2">
      <c r="A46" s="11" t="s">
        <v>18</v>
      </c>
      <c r="B46" s="51"/>
      <c r="C46" s="51"/>
      <c r="D46" s="22">
        <v>0</v>
      </c>
      <c r="E46" s="49">
        <f t="shared" si="6"/>
        <v>0</v>
      </c>
      <c r="F46" s="47">
        <v>10</v>
      </c>
      <c r="G46" s="50">
        <f t="shared" si="7"/>
        <v>0</v>
      </c>
    </row>
    <row r="47" spans="1:7" x14ac:dyDescent="0.2">
      <c r="A47" s="11" t="s">
        <v>18</v>
      </c>
      <c r="B47" s="51"/>
      <c r="C47" s="51"/>
      <c r="D47" s="22">
        <v>0</v>
      </c>
      <c r="E47" s="49">
        <f t="shared" si="6"/>
        <v>0</v>
      </c>
      <c r="F47" s="47">
        <v>10</v>
      </c>
      <c r="G47" s="50">
        <f t="shared" si="7"/>
        <v>0</v>
      </c>
    </row>
    <row r="48" spans="1:7" x14ac:dyDescent="0.2">
      <c r="A48" s="11" t="s">
        <v>18</v>
      </c>
      <c r="B48" s="51"/>
      <c r="C48" s="51"/>
      <c r="D48" s="22">
        <v>0</v>
      </c>
      <c r="E48" s="49">
        <f t="shared" si="6"/>
        <v>0</v>
      </c>
      <c r="F48" s="47">
        <v>10</v>
      </c>
      <c r="G48" s="50">
        <f t="shared" si="7"/>
        <v>0</v>
      </c>
    </row>
    <row r="49" spans="1:7" x14ac:dyDescent="0.2">
      <c r="A49" s="11" t="s">
        <v>18</v>
      </c>
      <c r="B49" s="51"/>
      <c r="C49" s="51"/>
      <c r="D49" s="22">
        <v>0</v>
      </c>
      <c r="E49" s="49">
        <f t="shared" si="6"/>
        <v>0</v>
      </c>
      <c r="F49" s="47">
        <v>10</v>
      </c>
      <c r="G49" s="50">
        <f t="shared" si="7"/>
        <v>0</v>
      </c>
    </row>
    <row r="50" spans="1:7" x14ac:dyDescent="0.2">
      <c r="A50" s="11" t="s">
        <v>18</v>
      </c>
      <c r="B50" s="51"/>
      <c r="C50" s="51"/>
      <c r="D50" s="22">
        <v>0</v>
      </c>
      <c r="E50" s="49">
        <f t="shared" si="6"/>
        <v>0</v>
      </c>
      <c r="F50" s="47">
        <v>10</v>
      </c>
      <c r="G50" s="50">
        <f t="shared" si="7"/>
        <v>0</v>
      </c>
    </row>
    <row r="51" spans="1:7" x14ac:dyDescent="0.2">
      <c r="A51" s="11" t="s">
        <v>18</v>
      </c>
      <c r="B51" s="51"/>
      <c r="C51" s="51"/>
      <c r="D51" s="22">
        <v>0</v>
      </c>
      <c r="E51" s="49">
        <f t="shared" si="4"/>
        <v>0</v>
      </c>
      <c r="F51" s="47">
        <v>10</v>
      </c>
      <c r="G51" s="50">
        <f t="shared" si="5"/>
        <v>0</v>
      </c>
    </row>
    <row r="52" spans="1:7" x14ac:dyDescent="0.2">
      <c r="A52" s="11" t="s">
        <v>18</v>
      </c>
      <c r="B52" s="51"/>
      <c r="C52" s="51"/>
      <c r="D52" s="22">
        <v>0</v>
      </c>
      <c r="E52" s="49">
        <f t="shared" si="4"/>
        <v>0</v>
      </c>
      <c r="F52" s="47">
        <v>10</v>
      </c>
      <c r="G52" s="50">
        <f t="shared" si="5"/>
        <v>0</v>
      </c>
    </row>
    <row r="53" spans="1:7" x14ac:dyDescent="0.2">
      <c r="A53" s="11" t="s">
        <v>18</v>
      </c>
      <c r="B53" s="51"/>
      <c r="C53" s="51"/>
      <c r="D53" s="22">
        <v>0</v>
      </c>
      <c r="E53" s="49">
        <f t="shared" si="4"/>
        <v>0</v>
      </c>
      <c r="F53" s="47">
        <v>10</v>
      </c>
      <c r="G53" s="50">
        <f t="shared" si="5"/>
        <v>0</v>
      </c>
    </row>
    <row r="54" spans="1:7" x14ac:dyDescent="0.2">
      <c r="A54" s="52" t="s">
        <v>31</v>
      </c>
      <c r="B54" s="53"/>
      <c r="C54" s="53"/>
      <c r="D54" s="53"/>
      <c r="E54" s="54">
        <f>SUM(E36:E53)</f>
        <v>0</v>
      </c>
      <c r="F54" s="52"/>
      <c r="G54" s="23">
        <f>SUM(G36:G53)</f>
        <v>0</v>
      </c>
    </row>
    <row r="55" spans="1:7" x14ac:dyDescent="0.2">
      <c r="A55" s="55" t="s">
        <v>2</v>
      </c>
      <c r="B55" s="56"/>
      <c r="C55" s="56"/>
      <c r="D55" s="56"/>
      <c r="E55" s="57">
        <v>75000</v>
      </c>
      <c r="F55" s="21"/>
      <c r="G55" s="57">
        <v>750000</v>
      </c>
    </row>
    <row r="56" spans="1:7" x14ac:dyDescent="0.2">
      <c r="A56" s="41"/>
      <c r="B56" s="26"/>
      <c r="C56" s="26"/>
      <c r="D56" s="26"/>
      <c r="E56" s="4"/>
      <c r="G56" s="27"/>
    </row>
    <row r="57" spans="1:7" x14ac:dyDescent="0.2">
      <c r="A57" s="6" t="s">
        <v>32</v>
      </c>
      <c r="B57" s="18" t="s">
        <v>21</v>
      </c>
      <c r="C57" s="18" t="s">
        <v>5</v>
      </c>
      <c r="D57" s="18" t="s">
        <v>6</v>
      </c>
      <c r="E57" s="7" t="s">
        <v>22</v>
      </c>
      <c r="F57" s="18" t="s">
        <v>23</v>
      </c>
      <c r="G57" s="42" t="s">
        <v>24</v>
      </c>
    </row>
    <row r="58" spans="1:7" x14ac:dyDescent="0.2">
      <c r="A58" s="1" t="s">
        <v>33</v>
      </c>
      <c r="B58" s="43"/>
      <c r="C58" s="44" t="s">
        <v>9</v>
      </c>
      <c r="D58" s="20">
        <v>0</v>
      </c>
      <c r="E58" s="45">
        <f>B58*D58</f>
        <v>0</v>
      </c>
      <c r="F58" s="43">
        <v>10</v>
      </c>
      <c r="G58" s="46">
        <f>E58*F58</f>
        <v>0</v>
      </c>
    </row>
    <row r="59" spans="1:7" x14ac:dyDescent="0.2">
      <c r="A59" s="11" t="s">
        <v>18</v>
      </c>
      <c r="B59" s="51"/>
      <c r="C59" s="51"/>
      <c r="D59" s="22">
        <v>0</v>
      </c>
      <c r="E59" s="49">
        <f t="shared" ref="E59:E61" si="8">B59*D59</f>
        <v>0</v>
      </c>
      <c r="F59" s="47">
        <v>10</v>
      </c>
      <c r="G59" s="50">
        <f t="shared" ref="G59:G61" si="9">E59*F59</f>
        <v>0</v>
      </c>
    </row>
    <row r="60" spans="1:7" x14ac:dyDescent="0.2">
      <c r="A60" s="11" t="s">
        <v>18</v>
      </c>
      <c r="B60" s="51"/>
      <c r="C60" s="51"/>
      <c r="D60" s="22">
        <v>0</v>
      </c>
      <c r="E60" s="49">
        <f t="shared" si="8"/>
        <v>0</v>
      </c>
      <c r="F60" s="47">
        <v>10</v>
      </c>
      <c r="G60" s="50">
        <f t="shared" si="9"/>
        <v>0</v>
      </c>
    </row>
    <row r="61" spans="1:7" x14ac:dyDescent="0.2">
      <c r="A61" s="11" t="s">
        <v>18</v>
      </c>
      <c r="B61" s="51"/>
      <c r="C61" s="51"/>
      <c r="D61" s="22">
        <v>0</v>
      </c>
      <c r="E61" s="49">
        <f t="shared" si="8"/>
        <v>0</v>
      </c>
      <c r="F61" s="47">
        <v>10</v>
      </c>
      <c r="G61" s="50">
        <f t="shared" si="9"/>
        <v>0</v>
      </c>
    </row>
    <row r="62" spans="1:7" x14ac:dyDescent="0.2">
      <c r="A62" s="52" t="s">
        <v>34</v>
      </c>
      <c r="B62" s="53"/>
      <c r="C62" s="53"/>
      <c r="D62" s="53"/>
      <c r="E62" s="54">
        <f>SUM(E58:E61)</f>
        <v>0</v>
      </c>
      <c r="F62" s="52"/>
      <c r="G62" s="23">
        <f>SUM(G58:G61)</f>
        <v>0</v>
      </c>
    </row>
    <row r="63" spans="1:7" x14ac:dyDescent="0.2">
      <c r="A63" s="55" t="s">
        <v>2</v>
      </c>
      <c r="B63" s="56"/>
      <c r="C63" s="56"/>
      <c r="D63" s="56"/>
      <c r="E63" s="57">
        <v>15000</v>
      </c>
      <c r="F63" s="21"/>
      <c r="G63" s="57">
        <v>150000</v>
      </c>
    </row>
    <row r="64" spans="1:7" x14ac:dyDescent="0.2">
      <c r="A64" s="41"/>
      <c r="B64" s="26"/>
      <c r="C64" s="26"/>
      <c r="D64" s="26"/>
      <c r="E64" s="4"/>
      <c r="G64" s="27"/>
    </row>
    <row r="65" spans="1:8" x14ac:dyDescent="0.2">
      <c r="A65" s="6" t="s">
        <v>35</v>
      </c>
      <c r="B65" s="18" t="s">
        <v>21</v>
      </c>
      <c r="C65" s="18" t="s">
        <v>5</v>
      </c>
      <c r="D65" s="18" t="s">
        <v>6</v>
      </c>
      <c r="E65" s="7" t="s">
        <v>22</v>
      </c>
      <c r="F65" s="18" t="s">
        <v>23</v>
      </c>
      <c r="G65" s="42" t="s">
        <v>24</v>
      </c>
    </row>
    <row r="66" spans="1:8" x14ac:dyDescent="0.2">
      <c r="A66" s="1" t="s">
        <v>36</v>
      </c>
      <c r="B66" s="43">
        <v>2</v>
      </c>
      <c r="C66" s="44" t="s">
        <v>37</v>
      </c>
      <c r="D66" s="20">
        <v>0</v>
      </c>
      <c r="E66" s="45">
        <f>B66*D66</f>
        <v>0</v>
      </c>
      <c r="F66" s="43">
        <v>10</v>
      </c>
      <c r="G66" s="46">
        <f>E66*F66</f>
        <v>0</v>
      </c>
    </row>
    <row r="67" spans="1:8" x14ac:dyDescent="0.2">
      <c r="A67" s="52" t="s">
        <v>38</v>
      </c>
      <c r="B67" s="53"/>
      <c r="C67" s="53"/>
      <c r="D67" s="53"/>
      <c r="E67" s="54">
        <f>SUM(E66:E66)</f>
        <v>0</v>
      </c>
      <c r="F67" s="52"/>
      <c r="G67" s="23">
        <f>SUM(G66:G66)</f>
        <v>0</v>
      </c>
    </row>
    <row r="68" spans="1:8" x14ac:dyDescent="0.2">
      <c r="A68" s="55" t="s">
        <v>2</v>
      </c>
      <c r="B68" s="56"/>
      <c r="C68" s="56"/>
      <c r="D68" s="56"/>
      <c r="E68" s="57">
        <v>9000</v>
      </c>
      <c r="F68" s="21"/>
      <c r="G68" s="57">
        <v>90000</v>
      </c>
    </row>
    <row r="69" spans="1:8" x14ac:dyDescent="0.2">
      <c r="A69" s="41"/>
      <c r="B69" s="26"/>
      <c r="C69" s="26"/>
      <c r="D69" s="26"/>
      <c r="E69" s="4"/>
      <c r="G69" s="27"/>
    </row>
    <row r="70" spans="1:8" x14ac:dyDescent="0.2">
      <c r="A70" s="58" t="s">
        <v>39</v>
      </c>
      <c r="B70" s="59" t="s">
        <v>40</v>
      </c>
      <c r="C70" s="59" t="s">
        <v>5</v>
      </c>
      <c r="D70" s="59" t="s">
        <v>41</v>
      </c>
      <c r="E70" s="3"/>
      <c r="F70" s="2"/>
      <c r="G70" s="60"/>
      <c r="H70" s="4"/>
    </row>
    <row r="71" spans="1:8" x14ac:dyDescent="0.2">
      <c r="A71" s="61" t="s">
        <v>42</v>
      </c>
      <c r="B71" s="48">
        <v>28</v>
      </c>
      <c r="C71" s="48" t="s">
        <v>43</v>
      </c>
      <c r="D71" s="22">
        <v>0</v>
      </c>
      <c r="E71" s="3"/>
      <c r="F71" s="2"/>
      <c r="G71" s="60"/>
      <c r="H71" s="4"/>
    </row>
    <row r="72" spans="1:8" x14ac:dyDescent="0.2">
      <c r="A72" s="61" t="s">
        <v>44</v>
      </c>
      <c r="B72" s="48">
        <v>28</v>
      </c>
      <c r="C72" s="48" t="s">
        <v>45</v>
      </c>
      <c r="D72" s="22">
        <v>0</v>
      </c>
      <c r="E72" s="3"/>
      <c r="F72" s="2"/>
      <c r="G72" s="60"/>
      <c r="H72" s="4"/>
    </row>
    <row r="73" spans="1:8" ht="25.5" x14ac:dyDescent="0.2">
      <c r="A73" s="72" t="s">
        <v>46</v>
      </c>
      <c r="B73" s="48">
        <v>15</v>
      </c>
      <c r="C73" s="48" t="s">
        <v>47</v>
      </c>
      <c r="D73" s="22">
        <v>0</v>
      </c>
      <c r="E73" s="3"/>
      <c r="F73" s="2"/>
      <c r="G73" s="60"/>
      <c r="H73" s="4"/>
    </row>
    <row r="74" spans="1:8" x14ac:dyDescent="0.2">
      <c r="A74" s="72" t="s">
        <v>48</v>
      </c>
      <c r="B74" s="48">
        <v>1</v>
      </c>
      <c r="C74" s="48" t="s">
        <v>49</v>
      </c>
      <c r="D74" s="22">
        <v>0</v>
      </c>
      <c r="E74" s="3"/>
      <c r="F74" s="2"/>
      <c r="G74" s="60"/>
      <c r="H74" s="4"/>
    </row>
    <row r="75" spans="1:8" x14ac:dyDescent="0.2">
      <c r="D75" s="62"/>
      <c r="E75" s="3"/>
      <c r="F75" s="2"/>
      <c r="G75" s="60"/>
      <c r="H75" s="4"/>
    </row>
    <row r="76" spans="1:8" x14ac:dyDescent="0.2">
      <c r="A76" s="58" t="s">
        <v>50</v>
      </c>
      <c r="B76" s="59" t="s">
        <v>40</v>
      </c>
      <c r="C76" s="59" t="s">
        <v>5</v>
      </c>
      <c r="D76" s="59" t="s">
        <v>41</v>
      </c>
      <c r="E76" s="3"/>
      <c r="F76" s="2"/>
      <c r="G76" s="60"/>
      <c r="H76" s="4"/>
    </row>
    <row r="77" spans="1:8" x14ac:dyDescent="0.2">
      <c r="A77" s="61" t="s">
        <v>51</v>
      </c>
      <c r="B77" s="48">
        <v>1</v>
      </c>
      <c r="C77" s="48" t="s">
        <v>52</v>
      </c>
      <c r="D77" s="22">
        <v>0</v>
      </c>
      <c r="E77" s="3"/>
      <c r="F77" s="2"/>
      <c r="G77" s="60"/>
      <c r="H77" s="4"/>
    </row>
    <row r="78" spans="1:8" x14ac:dyDescent="0.2">
      <c r="A78" s="61" t="s">
        <v>53</v>
      </c>
      <c r="B78" s="48">
        <v>1</v>
      </c>
      <c r="C78" s="48" t="s">
        <v>52</v>
      </c>
      <c r="D78" s="22">
        <v>0</v>
      </c>
      <c r="E78" s="3"/>
      <c r="F78" s="2"/>
      <c r="G78" s="60"/>
      <c r="H78" s="4"/>
    </row>
    <row r="79" spans="1:8" x14ac:dyDescent="0.2">
      <c r="A79" s="63" t="s">
        <v>54</v>
      </c>
      <c r="B79" s="51">
        <v>1</v>
      </c>
      <c r="C79" s="51" t="s">
        <v>52</v>
      </c>
      <c r="D79" s="64">
        <v>0</v>
      </c>
      <c r="E79" s="3"/>
      <c r="F79" s="2"/>
      <c r="G79" s="60"/>
      <c r="H79" s="4"/>
    </row>
    <row r="80" spans="1:8" x14ac:dyDescent="0.2">
      <c r="A80" s="31" t="s">
        <v>55</v>
      </c>
      <c r="B80" s="32">
        <v>1</v>
      </c>
      <c r="C80" s="32" t="s">
        <v>52</v>
      </c>
      <c r="D80" s="33">
        <v>0</v>
      </c>
      <c r="E80" s="3"/>
      <c r="F80" s="8"/>
      <c r="G80" s="3"/>
      <c r="H80" s="4"/>
    </row>
    <row r="81" spans="1:8" x14ac:dyDescent="0.2">
      <c r="G81" s="3"/>
      <c r="H81" s="4"/>
    </row>
    <row r="82" spans="1:8" ht="25.5" x14ac:dyDescent="0.2">
      <c r="A82" s="65" t="s">
        <v>56</v>
      </c>
      <c r="B82" s="66"/>
      <c r="C82" s="67"/>
      <c r="D82" s="67"/>
      <c r="E82" s="68"/>
      <c r="F82" s="69"/>
    </row>
    <row r="83" spans="1:8" ht="25.5" x14ac:dyDescent="0.2">
      <c r="A83" s="70" t="s">
        <v>57</v>
      </c>
      <c r="B83" s="66"/>
      <c r="C83" s="67"/>
      <c r="D83" s="67"/>
      <c r="E83" s="68"/>
      <c r="F83" s="69"/>
    </row>
    <row r="84" spans="1:8" ht="25.5" x14ac:dyDescent="0.2">
      <c r="A84" s="70" t="s">
        <v>58</v>
      </c>
      <c r="B84" s="66"/>
      <c r="C84" s="67"/>
      <c r="D84" s="67"/>
      <c r="E84" s="68"/>
      <c r="F84" s="69"/>
    </row>
    <row r="85" spans="1:8" ht="25.5" x14ac:dyDescent="0.2">
      <c r="A85" s="70" t="s">
        <v>59</v>
      </c>
      <c r="B85" s="66"/>
      <c r="C85" s="67"/>
      <c r="D85" s="67"/>
      <c r="E85" s="68"/>
      <c r="F85" s="69"/>
    </row>
    <row r="87" spans="1:8" x14ac:dyDescent="0.2">
      <c r="A87" s="4" t="s">
        <v>60</v>
      </c>
    </row>
    <row r="88" spans="1:8" ht="51" x14ac:dyDescent="0.2">
      <c r="A88" s="71" t="s">
        <v>61</v>
      </c>
    </row>
    <row r="89" spans="1:8" ht="38.25" x14ac:dyDescent="0.2">
      <c r="A89" s="71" t="s">
        <v>65</v>
      </c>
    </row>
    <row r="90" spans="1:8" ht="38.25" x14ac:dyDescent="0.2">
      <c r="A90" s="71" t="s">
        <v>62</v>
      </c>
    </row>
  </sheetData>
  <sheetProtection selectLockedCells="1"/>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61722A2BAE25499B06B495F00DEE6E" ma:contentTypeVersion="10" ma:contentTypeDescription="Een nieuw document maken." ma:contentTypeScope="" ma:versionID="3309a83d3c1826fd0b26ad5448b90b57">
  <xsd:schema xmlns:xsd="http://www.w3.org/2001/XMLSchema" xmlns:xs="http://www.w3.org/2001/XMLSchema" xmlns:p="http://schemas.microsoft.com/office/2006/metadata/properties" xmlns:ns2="66faaf7d-382e-4d0f-9991-eb79cec039b2" xmlns:ns3="018cbf4a-3e62-4f74-87e2-bc779fbc9cdc" targetNamespace="http://schemas.microsoft.com/office/2006/metadata/properties" ma:root="true" ma:fieldsID="813645f3597d41638c50fa63544b635b" ns2:_="" ns3:_="">
    <xsd:import namespace="66faaf7d-382e-4d0f-9991-eb79cec039b2"/>
    <xsd:import namespace="018cbf4a-3e62-4f74-87e2-bc779fbc9cd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faaf7d-382e-4d0f-9991-eb79cec039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8cbf4a-3e62-4f74-87e2-bc779fbc9cdc"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6BA28F-BB78-4C76-B62D-B33CD4D3B009}">
  <ds:schemaRefs>
    <ds:schemaRef ds:uri="http://schemas.microsoft.com/sharepoint/v3/contenttype/forms"/>
  </ds:schemaRefs>
</ds:datastoreItem>
</file>

<file path=customXml/itemProps2.xml><?xml version="1.0" encoding="utf-8"?>
<ds:datastoreItem xmlns:ds="http://schemas.openxmlformats.org/officeDocument/2006/customXml" ds:itemID="{509B64F3-A7DE-4B8F-9408-5C6C18CA37CF}">
  <ds:schemaRefs>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http://purl.org/dc/elements/1.1/"/>
    <ds:schemaRef ds:uri="http://purl.org/dc/terms/"/>
    <ds:schemaRef ds:uri="http://purl.org/dc/dcmitype/"/>
    <ds:schemaRef ds:uri="018cbf4a-3e62-4f74-87e2-bc779fbc9cdc"/>
    <ds:schemaRef ds:uri="66faaf7d-382e-4d0f-9991-eb79cec039b2"/>
  </ds:schemaRefs>
</ds:datastoreItem>
</file>

<file path=customXml/itemProps3.xml><?xml version="1.0" encoding="utf-8"?>
<ds:datastoreItem xmlns:ds="http://schemas.openxmlformats.org/officeDocument/2006/customXml" ds:itemID="{CBC4DEC1-F8A2-4AEB-B514-8A2AABB05E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faaf7d-382e-4d0f-9991-eb79cec039b2"/>
    <ds:schemaRef ds:uri="018cbf4a-3e62-4f74-87e2-bc779fbc9c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Edwin Verdonk</cp:lastModifiedBy>
  <cp:revision/>
  <dcterms:created xsi:type="dcterms:W3CDTF">2017-09-21T11:22:39Z</dcterms:created>
  <dcterms:modified xsi:type="dcterms:W3CDTF">2025-04-30T08:21:20Z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0x010100B761722A2BAE25499B06B495F00DEE6E</vt:lpwstr>
  </property>
</Properties>
</file>