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BV\Inkoop Prive\05 BUCH Aanbestedingdossiers\05.Advies- en dienstverlening\2025\Z25 236342 ROK Flora en Fauna berekeningen\05 NvI\NvI 1\"/>
    </mc:Choice>
  </mc:AlternateContent>
  <xr:revisionPtr revIDLastSave="0" documentId="8_{2A6C0DB3-B825-4404-954C-F4C20A6673FA}" xr6:coauthVersionLast="47" xr6:coauthVersionMax="47" xr10:uidLastSave="{00000000-0000-0000-0000-000000000000}"/>
  <bookViews>
    <workbookView xWindow="3855" yWindow="3855" windowWidth="21600" windowHeight="11385" tabRatio="528" xr2:uid="{174CBF18-3845-42E6-A74A-735250AD0504}"/>
  </bookViews>
  <sheets>
    <sheet name="Prijsopgave" sheetId="2" r:id="rId1"/>
  </sheets>
  <definedNames>
    <definedName name="_xlnm.Print_Area" localSheetId="0">Prijsopgave!$A$1:$P$56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28" i="2"/>
  <c r="O27" i="2"/>
  <c r="O26" i="2"/>
  <c r="O14" i="2"/>
  <c r="O15" i="2"/>
  <c r="O16" i="2"/>
  <c r="O17" i="2"/>
  <c r="O23" i="2"/>
  <c r="O22" i="2"/>
  <c r="O21" i="2"/>
  <c r="O20" i="2"/>
  <c r="O13" i="2"/>
  <c r="O12" i="2"/>
  <c r="O11" i="2"/>
  <c r="O30" i="2" l="1"/>
</calcChain>
</file>

<file path=xl/sharedStrings.xml><?xml version="1.0" encoding="utf-8"?>
<sst xmlns="http://schemas.openxmlformats.org/spreadsheetml/2006/main" count="91" uniqueCount="60">
  <si>
    <t>besteks postnr.</t>
  </si>
  <si>
    <t>Hoeveelheid resultaatsverpl.</t>
  </si>
  <si>
    <t>V</t>
  </si>
  <si>
    <t>Omschrijving</t>
  </si>
  <si>
    <t>hoofd code</t>
  </si>
  <si>
    <t>Eenheid</t>
  </si>
  <si>
    <t>totaal bedrag in euro</t>
  </si>
  <si>
    <t>st</t>
  </si>
  <si>
    <t>TOTAAL</t>
  </si>
  <si>
    <t>uur</t>
  </si>
  <si>
    <t>1.1</t>
  </si>
  <si>
    <t>1.2</t>
  </si>
  <si>
    <t>1.3</t>
  </si>
  <si>
    <t>2.1</t>
  </si>
  <si>
    <t>2.2</t>
  </si>
  <si>
    <t>2.3</t>
  </si>
  <si>
    <t>2.4</t>
  </si>
  <si>
    <t>De geoffreerde tarieven zijn verrekenbaar. Enkel uitgevoerde werkzaamheden kunnen</t>
  </si>
  <si>
    <t>Quickscan beschermde soorten in plangebied</t>
  </si>
  <si>
    <t>Plangebied met bebouwing met 1 woning inclusief rapportage</t>
  </si>
  <si>
    <t>1.4</t>
  </si>
  <si>
    <t>1.5</t>
  </si>
  <si>
    <t>1.6</t>
  </si>
  <si>
    <t>1.7</t>
  </si>
  <si>
    <t>Plangebied met bebouwing met 2-10 woningen inclusief rapportage</t>
  </si>
  <si>
    <t>Plangebied met bebouwing met 11-50 woningen inclusief rapportage</t>
  </si>
  <si>
    <t>Plangebied zonder bebouwing tot 0,25 ha inclusief rapportage</t>
  </si>
  <si>
    <t>Plangebied zonder bebouwing &gt; 0,25 ha en &lt; 1,0 ha inclusief rapportage</t>
  </si>
  <si>
    <t>Plangebied zonder bebouwing &gt; 1,0 ha en &lt; 2,5 ha inclusief rapportage</t>
  </si>
  <si>
    <t>Plangebied zonder bebouwing &gt; 2,5 ha inclusief rapportage</t>
  </si>
  <si>
    <t>Veldwerker (minimaal 3 jaar ervaring)</t>
  </si>
  <si>
    <t>Junior veldwerker (0 tot 3 jaar ervaring)</t>
  </si>
  <si>
    <t>Ecologisch medewerker (minimaal 5 jaar ervaring)</t>
  </si>
  <si>
    <t>Projectleider / deskundige (minimaal 5 jaar ervaring)</t>
  </si>
  <si>
    <t>Eerste inventarisatie van beschermde soorten die mogelijk kunnen voorkomen</t>
  </si>
  <si>
    <t>PRIJSOPGAVEFORMULIER RAAMOVEREENKOMST FLORA- EN FAUNA ONDERZOEK</t>
  </si>
  <si>
    <t>Bijlage 1</t>
  </si>
  <si>
    <t xml:space="preserve">Alle door u opgegeven bedragen zijn all-in tarieven, zoals overhead, reiskosten, </t>
  </si>
  <si>
    <t>Ondertekening</t>
  </si>
  <si>
    <t xml:space="preserve">Indien een Inschrijver niet voldoet aan een Eis, valt de Inschrijver af en wordt deze verder niet in de beoordeling en gunning meegenomen. </t>
  </si>
  <si>
    <t>Naam ondertekeningbevoegd persoon:</t>
  </si>
  <si>
    <t>Naam organisatie:</t>
  </si>
  <si>
    <t>Datum:</t>
  </si>
  <si>
    <t>Handtekening:</t>
  </si>
  <si>
    <t>Totale inschrijvingsprijs</t>
  </si>
  <si>
    <t xml:space="preserve">Hiermee verklaart Inschrijver onvoorwaardelijk te voldoen aan alle in de aanbestedingsdocumenten en deze bijlage genoemde Eisen. </t>
  </si>
  <si>
    <t>uitvoeringskosten, algemene kosten, winst&amp;risico, afschrijvingskosten en overige kosten.</t>
  </si>
  <si>
    <t>worden gefactureerd.</t>
  </si>
  <si>
    <t>U dient alle tarieven exclusief btw op te geven.</t>
  </si>
  <si>
    <t>prijs per e.h. in euro ex btw</t>
  </si>
  <si>
    <t>Alleen de gele vlakken in dit formulier invullen (prijs per eenheid in euro en ondertekening).</t>
  </si>
  <si>
    <t>De hoeveelheid resultaatsverplichting zijn fictieve hoeveelheden op basis van 4 jaar.</t>
  </si>
  <si>
    <t>U kunt geen rechten ontlenen aan de genoemde fictieve hoeveelheden.</t>
  </si>
  <si>
    <t>Zaaknummer Z25 236342, behorend bij nota van inlichtingen</t>
  </si>
  <si>
    <t>Dagtarieven per functie voor nader onderzoek (7.00-19.00 uur)</t>
  </si>
  <si>
    <t>3.1</t>
  </si>
  <si>
    <t>3.2</t>
  </si>
  <si>
    <t>3.3</t>
  </si>
  <si>
    <t>3.4</t>
  </si>
  <si>
    <t>Nachttarieven per functie voor nader onderzoek (19.00-7.00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</si>
</sst>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5" fillId="0" borderId="5" xfId="0" applyFont="1" applyBorder="1"/>
    <xf numFmtId="0" fontId="3" fillId="0" borderId="5" xfId="0" applyFont="1" applyBorder="1"/>
    <xf numFmtId="0" fontId="9" fillId="0" borderId="0" xfId="0" applyFont="1"/>
    <xf numFmtId="0" fontId="10" fillId="2" borderId="6" xfId="0" applyFont="1" applyFill="1" applyBorder="1" applyAlignment="1">
      <alignment vertical="center"/>
    </xf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3" fillId="0" borderId="16" xfId="0" applyFont="1" applyBorder="1" applyAlignment="1">
      <alignment horizontal="center"/>
    </xf>
    <xf numFmtId="0" fontId="3" fillId="0" borderId="10" xfId="0" applyFont="1" applyBorder="1"/>
    <xf numFmtId="2" fontId="0" fillId="0" borderId="8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12" xfId="0" applyNumberFormat="1" applyBorder="1" applyAlignment="1">
      <alignment horizontal="right"/>
    </xf>
    <xf numFmtId="2" fontId="0" fillId="2" borderId="6" xfId="0" applyNumberFormat="1" applyFill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3" fillId="0" borderId="17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3" fillId="0" borderId="18" xfId="0" applyFont="1" applyBorder="1" applyAlignment="1">
      <alignment horizontal="center"/>
    </xf>
    <xf numFmtId="14" fontId="0" fillId="0" borderId="0" xfId="0" applyNumberForma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19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44" fontId="3" fillId="0" borderId="20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right"/>
    </xf>
    <xf numFmtId="1" fontId="3" fillId="0" borderId="2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" fontId="3" fillId="0" borderId="1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/>
    <xf numFmtId="0" fontId="8" fillId="3" borderId="0" xfId="0" applyFont="1" applyFill="1"/>
    <xf numFmtId="2" fontId="5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44" fontId="3" fillId="3" borderId="0" xfId="0" applyNumberFormat="1" applyFont="1" applyFill="1" applyAlignment="1">
      <alignment horizontal="center"/>
    </xf>
    <xf numFmtId="44" fontId="5" fillId="3" borderId="0" xfId="0" applyNumberFormat="1" applyFont="1" applyFill="1" applyAlignment="1">
      <alignment horizontal="center"/>
    </xf>
    <xf numFmtId="0" fontId="10" fillId="0" borderId="0" xfId="0" applyFont="1"/>
    <xf numFmtId="0" fontId="3" fillId="0" borderId="18" xfId="0" applyFont="1" applyBorder="1"/>
    <xf numFmtId="0" fontId="3" fillId="0" borderId="4" xfId="0" applyFont="1" applyBorder="1" applyAlignment="1">
      <alignment horizontal="center"/>
    </xf>
    <xf numFmtId="0" fontId="3" fillId="5" borderId="34" xfId="0" applyFont="1" applyFill="1" applyBorder="1"/>
    <xf numFmtId="0" fontId="3" fillId="5" borderId="34" xfId="0" applyFont="1" applyFill="1" applyBorder="1" applyAlignment="1">
      <alignment horizontal="center"/>
    </xf>
    <xf numFmtId="44" fontId="3" fillId="0" borderId="0" xfId="0" applyNumberFormat="1" applyFont="1" applyAlignment="1">
      <alignment horizontal="center"/>
    </xf>
    <xf numFmtId="0" fontId="0" fillId="0" borderId="20" xfId="0" applyBorder="1"/>
    <xf numFmtId="0" fontId="6" fillId="4" borderId="18" xfId="0" applyFont="1" applyFill="1" applyBorder="1"/>
    <xf numFmtId="0" fontId="0" fillId="4" borderId="18" xfId="0" applyFill="1" applyBorder="1"/>
    <xf numFmtId="0" fontId="6" fillId="0" borderId="18" xfId="0" applyFont="1" applyBorder="1"/>
    <xf numFmtId="0" fontId="0" fillId="0" borderId="18" xfId="0" applyBorder="1"/>
    <xf numFmtId="0" fontId="2" fillId="5" borderId="31" xfId="0" applyFont="1" applyFill="1" applyBorder="1" applyAlignment="1">
      <alignment horizontal="left" vertical="top"/>
    </xf>
    <xf numFmtId="0" fontId="2" fillId="5" borderId="32" xfId="0" applyFont="1" applyFill="1" applyBorder="1" applyAlignment="1">
      <alignment horizontal="left" vertical="top"/>
    </xf>
    <xf numFmtId="0" fontId="2" fillId="5" borderId="33" xfId="0" applyFont="1" applyFill="1" applyBorder="1" applyAlignment="1">
      <alignment horizontal="left" vertical="top"/>
    </xf>
    <xf numFmtId="1" fontId="3" fillId="0" borderId="18" xfId="0" applyNumberFormat="1" applyFont="1" applyBorder="1" applyAlignment="1">
      <alignment horizontal="right"/>
    </xf>
    <xf numFmtId="1" fontId="3" fillId="0" borderId="19" xfId="0" applyNumberFormat="1" applyFont="1" applyBorder="1" applyAlignment="1">
      <alignment horizontal="right"/>
    </xf>
    <xf numFmtId="1" fontId="3" fillId="0" borderId="20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4" xfId="0" applyBorder="1"/>
    <xf numFmtId="1" fontId="3" fillId="0" borderId="4" xfId="0" applyNumberFormat="1" applyFont="1" applyBorder="1" applyAlignment="1">
      <alignment horizontal="right"/>
    </xf>
    <xf numFmtId="44" fontId="3" fillId="5" borderId="35" xfId="0" applyNumberFormat="1" applyFont="1" applyFill="1" applyBorder="1" applyAlignment="1">
      <alignment horizontal="center"/>
    </xf>
    <xf numFmtId="44" fontId="3" fillId="5" borderId="33" xfId="0" applyNumberFormat="1" applyFont="1" applyFill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44" fontId="3" fillId="0" borderId="19" xfId="0" applyNumberFormat="1" applyFont="1" applyBorder="1" applyAlignment="1">
      <alignment horizontal="center"/>
    </xf>
    <xf numFmtId="44" fontId="3" fillId="0" borderId="20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44" fontId="3" fillId="4" borderId="18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4" fontId="5" fillId="5" borderId="35" xfId="0" applyNumberFormat="1" applyFont="1" applyFill="1" applyBorder="1" applyAlignment="1">
      <alignment horizontal="center"/>
    </xf>
    <xf numFmtId="44" fontId="5" fillId="5" borderId="36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right"/>
    </xf>
    <xf numFmtId="2" fontId="5" fillId="5" borderId="3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/>
    </xf>
    <xf numFmtId="44" fontId="3" fillId="0" borderId="4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3</xdr:col>
      <xdr:colOff>685800</xdr:colOff>
      <xdr:row>3</xdr:row>
      <xdr:rowOff>152400</xdr:rowOff>
    </xdr:to>
    <xdr:pic>
      <xdr:nvPicPr>
        <xdr:cNvPr id="2600" name="Afbeelding 2">
          <a:extLst>
            <a:ext uri="{FF2B5EF4-FFF2-40B4-BE49-F238E27FC236}">
              <a16:creationId xmlns:a16="http://schemas.microsoft.com/office/drawing/2014/main" id="{E94B44F8-6332-2360-CA64-BC72AAA4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278" b="35443"/>
        <a:stretch>
          <a:fillRect/>
        </a:stretch>
      </xdr:blipFill>
      <xdr:spPr bwMode="auto">
        <a:xfrm>
          <a:off x="47625" y="28575"/>
          <a:ext cx="2152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0E85-76C8-4F44-8416-562A3027AF5D}">
  <dimension ref="A1:R116"/>
  <sheetViews>
    <sheetView tabSelected="1" topLeftCell="A11" zoomScaleNormal="100" workbookViewId="0">
      <selection activeCell="O19" sqref="O19:P19"/>
    </sheetView>
  </sheetViews>
  <sheetFormatPr defaultRowHeight="15" x14ac:dyDescent="0.25"/>
  <cols>
    <col min="1" max="1" width="6.7109375" customWidth="1"/>
    <col min="2" max="2" width="5.28515625" customWidth="1"/>
    <col min="3" max="5" width="10.7109375" customWidth="1"/>
    <col min="6" max="6" width="9.28515625" customWidth="1"/>
    <col min="7" max="7" width="17.85546875" customWidth="1"/>
    <col min="8" max="8" width="8.140625" customWidth="1"/>
    <col min="9" max="9" width="4.140625" customWidth="1"/>
    <col min="10" max="11" width="5.7109375" style="36" customWidth="1"/>
    <col min="12" max="12" width="2.7109375" style="27" customWidth="1"/>
    <col min="13" max="13" width="5.7109375" customWidth="1"/>
    <col min="14" max="14" width="5.85546875" customWidth="1"/>
    <col min="15" max="15" width="5.7109375" customWidth="1"/>
    <col min="16" max="16" width="8.42578125" customWidth="1"/>
    <col min="17" max="17" width="5.7109375" customWidth="1"/>
  </cols>
  <sheetData>
    <row r="1" spans="1:18" x14ac:dyDescent="0.25">
      <c r="A1" s="19"/>
      <c r="B1" s="20"/>
      <c r="C1" s="20"/>
      <c r="D1" s="20"/>
      <c r="E1" s="20" t="s">
        <v>36</v>
      </c>
      <c r="F1" s="20"/>
      <c r="G1" s="20"/>
      <c r="H1" s="20"/>
      <c r="I1" s="20"/>
      <c r="J1" s="35"/>
      <c r="K1" s="35"/>
      <c r="L1" s="29"/>
      <c r="M1" s="20"/>
      <c r="N1" s="20"/>
      <c r="O1" s="20"/>
      <c r="P1" s="21"/>
    </row>
    <row r="2" spans="1:18" x14ac:dyDescent="0.25">
      <c r="A2" s="22"/>
      <c r="E2" s="45" t="s">
        <v>35</v>
      </c>
      <c r="P2" s="23"/>
    </row>
    <row r="3" spans="1:18" x14ac:dyDescent="0.25">
      <c r="A3" s="22"/>
      <c r="E3" s="44" t="s">
        <v>53</v>
      </c>
      <c r="P3" s="23"/>
    </row>
    <row r="4" spans="1:18" ht="15.75" thickBot="1" x14ac:dyDescent="0.3">
      <c r="A4" s="24"/>
      <c r="B4" s="25"/>
      <c r="C4" s="25"/>
      <c r="D4" s="25"/>
      <c r="E4" s="25"/>
      <c r="F4" s="25"/>
      <c r="G4" s="25"/>
      <c r="H4" s="25"/>
      <c r="I4" s="25"/>
      <c r="J4" s="37"/>
      <c r="K4" s="37"/>
      <c r="L4" s="30"/>
      <c r="M4" s="25"/>
      <c r="N4" s="25"/>
      <c r="O4" s="25"/>
      <c r="P4" s="26"/>
    </row>
    <row r="5" spans="1:18" ht="15" customHeight="1" x14ac:dyDescent="0.25">
      <c r="A5" s="91" t="s">
        <v>0</v>
      </c>
      <c r="B5" s="111" t="s">
        <v>4</v>
      </c>
      <c r="C5" s="101" t="s">
        <v>3</v>
      </c>
      <c r="D5" s="102"/>
      <c r="E5" s="102"/>
      <c r="F5" s="102"/>
      <c r="G5" s="102"/>
      <c r="H5" s="103"/>
      <c r="I5" s="93" t="s">
        <v>5</v>
      </c>
      <c r="J5" s="95" t="s">
        <v>1</v>
      </c>
      <c r="K5" s="96"/>
      <c r="L5" s="97"/>
      <c r="M5" s="119" t="s">
        <v>49</v>
      </c>
      <c r="N5" s="120"/>
      <c r="O5" s="95" t="s">
        <v>6</v>
      </c>
      <c r="P5" s="115"/>
      <c r="Q5" s="3"/>
    </row>
    <row r="6" spans="1:18" ht="22.5" customHeight="1" x14ac:dyDescent="0.25">
      <c r="A6" s="92"/>
      <c r="B6" s="112"/>
      <c r="C6" s="104"/>
      <c r="D6" s="105"/>
      <c r="E6" s="105"/>
      <c r="F6" s="105"/>
      <c r="G6" s="105"/>
      <c r="H6" s="106"/>
      <c r="I6" s="94"/>
      <c r="J6" s="98"/>
      <c r="K6" s="99"/>
      <c r="L6" s="100"/>
      <c r="M6" s="121"/>
      <c r="N6" s="122"/>
      <c r="O6" s="98"/>
      <c r="P6" s="116"/>
      <c r="Q6" s="3"/>
    </row>
    <row r="7" spans="1:18" ht="14.25" customHeight="1" x14ac:dyDescent="0.25">
      <c r="A7" s="31"/>
      <c r="B7" s="18"/>
      <c r="C7" s="17"/>
      <c r="D7" s="18"/>
      <c r="E7" s="18"/>
      <c r="F7" s="18"/>
      <c r="G7" s="18"/>
      <c r="H7" s="18"/>
      <c r="I7" s="18"/>
      <c r="J7" s="38"/>
      <c r="K7" s="38"/>
      <c r="L7" s="28"/>
      <c r="M7" s="18"/>
      <c r="N7" s="18"/>
      <c r="O7" s="18"/>
      <c r="P7" s="32"/>
    </row>
    <row r="8" spans="1:18" s="1" customFormat="1" ht="15" customHeight="1" x14ac:dyDescent="0.2">
      <c r="A8" s="33"/>
      <c r="B8" s="13"/>
      <c r="C8" s="14"/>
      <c r="D8" s="15"/>
      <c r="E8" s="15"/>
      <c r="F8" s="15"/>
      <c r="G8" s="15"/>
      <c r="H8" s="15"/>
      <c r="I8" s="13"/>
      <c r="J8" s="39"/>
      <c r="K8" s="40"/>
      <c r="L8" s="6"/>
      <c r="O8" s="12"/>
      <c r="P8" s="34"/>
    </row>
    <row r="9" spans="1:18" s="42" customFormat="1" ht="15" customHeight="1" x14ac:dyDescent="0.2">
      <c r="A9" s="47">
        <v>1</v>
      </c>
      <c r="B9" s="46"/>
      <c r="C9" s="16" t="s">
        <v>18</v>
      </c>
      <c r="D9" s="1"/>
      <c r="E9" s="1"/>
      <c r="F9" s="1"/>
      <c r="G9" s="8"/>
      <c r="H9" s="1"/>
      <c r="I9" s="4"/>
      <c r="J9" s="117"/>
      <c r="K9" s="118"/>
      <c r="L9" s="6"/>
      <c r="M9" s="87"/>
      <c r="N9" s="88"/>
      <c r="O9" s="87"/>
      <c r="P9" s="89"/>
      <c r="Q9" s="41"/>
    </row>
    <row r="10" spans="1:18" s="42" customFormat="1" ht="15" customHeight="1" x14ac:dyDescent="0.2">
      <c r="A10" s="47"/>
      <c r="B10" s="46"/>
      <c r="C10" s="16" t="s">
        <v>34</v>
      </c>
      <c r="D10" s="1"/>
      <c r="E10" s="1"/>
      <c r="F10" s="1"/>
      <c r="G10" s="8"/>
      <c r="H10" s="1"/>
      <c r="I10" s="4"/>
      <c r="J10" s="55"/>
      <c r="K10" s="56"/>
      <c r="L10" s="6"/>
      <c r="M10" s="49"/>
      <c r="N10" s="51"/>
      <c r="O10" s="49"/>
      <c r="P10" s="50"/>
      <c r="Q10" s="41"/>
    </row>
    <row r="11" spans="1:18" s="42" customFormat="1" ht="15" customHeight="1" x14ac:dyDescent="0.25">
      <c r="A11" s="11"/>
      <c r="B11" s="43" t="s">
        <v>10</v>
      </c>
      <c r="C11" s="73" t="s">
        <v>19</v>
      </c>
      <c r="D11" s="74"/>
      <c r="E11" s="74"/>
      <c r="F11" s="74"/>
      <c r="G11" s="74"/>
      <c r="H11" s="74"/>
      <c r="I11" s="65" t="s">
        <v>7</v>
      </c>
      <c r="J11" s="78">
        <v>10</v>
      </c>
      <c r="K11" s="78"/>
      <c r="L11" s="43" t="s">
        <v>2</v>
      </c>
      <c r="M11" s="90">
        <v>0</v>
      </c>
      <c r="N11" s="90"/>
      <c r="O11" s="86">
        <f t="shared" ref="O11:O17" si="0">SUM(J11*M11)</f>
        <v>0</v>
      </c>
      <c r="P11" s="86"/>
      <c r="Q11" s="41"/>
      <c r="R11" s="1"/>
    </row>
    <row r="12" spans="1:18" s="42" customFormat="1" ht="15" customHeight="1" x14ac:dyDescent="0.25">
      <c r="A12" s="11"/>
      <c r="B12" s="43" t="s">
        <v>11</v>
      </c>
      <c r="C12" s="73" t="s">
        <v>24</v>
      </c>
      <c r="D12" s="74"/>
      <c r="E12" s="74"/>
      <c r="F12" s="74"/>
      <c r="G12" s="74"/>
      <c r="H12" s="74"/>
      <c r="I12" s="65" t="s">
        <v>7</v>
      </c>
      <c r="J12" s="78">
        <v>15</v>
      </c>
      <c r="K12" s="78"/>
      <c r="L12" s="43" t="s">
        <v>2</v>
      </c>
      <c r="M12" s="90">
        <v>0</v>
      </c>
      <c r="N12" s="90"/>
      <c r="O12" s="86">
        <f t="shared" si="0"/>
        <v>0</v>
      </c>
      <c r="P12" s="86"/>
      <c r="Q12" s="41"/>
      <c r="R12" s="1"/>
    </row>
    <row r="13" spans="1:18" s="42" customFormat="1" ht="15" customHeight="1" x14ac:dyDescent="0.25">
      <c r="A13" s="11"/>
      <c r="B13" s="43" t="s">
        <v>12</v>
      </c>
      <c r="C13" s="73" t="s">
        <v>25</v>
      </c>
      <c r="D13" s="74"/>
      <c r="E13" s="74"/>
      <c r="F13" s="74"/>
      <c r="G13" s="74"/>
      <c r="H13" s="74"/>
      <c r="I13" s="65" t="s">
        <v>7</v>
      </c>
      <c r="J13" s="78">
        <v>20</v>
      </c>
      <c r="K13" s="78"/>
      <c r="L13" s="43" t="s">
        <v>2</v>
      </c>
      <c r="M13" s="90">
        <v>0</v>
      </c>
      <c r="N13" s="90"/>
      <c r="O13" s="86">
        <f t="shared" si="0"/>
        <v>0</v>
      </c>
      <c r="P13" s="86"/>
      <c r="Q13" s="41"/>
      <c r="R13" s="1"/>
    </row>
    <row r="14" spans="1:18" s="42" customFormat="1" ht="15" customHeight="1" x14ac:dyDescent="0.25">
      <c r="A14" s="11"/>
      <c r="B14" s="43" t="s">
        <v>20</v>
      </c>
      <c r="C14" s="73" t="s">
        <v>26</v>
      </c>
      <c r="D14" s="74"/>
      <c r="E14" s="74"/>
      <c r="F14" s="74"/>
      <c r="G14" s="74"/>
      <c r="H14" s="74"/>
      <c r="I14" s="65" t="s">
        <v>7</v>
      </c>
      <c r="J14" s="78">
        <v>15</v>
      </c>
      <c r="K14" s="78"/>
      <c r="L14" s="43" t="s">
        <v>2</v>
      </c>
      <c r="M14" s="90">
        <v>0</v>
      </c>
      <c r="N14" s="90"/>
      <c r="O14" s="86">
        <f t="shared" si="0"/>
        <v>0</v>
      </c>
      <c r="P14" s="86"/>
      <c r="Q14" s="41"/>
      <c r="R14" s="1"/>
    </row>
    <row r="15" spans="1:18" s="42" customFormat="1" ht="15" customHeight="1" x14ac:dyDescent="0.25">
      <c r="A15" s="11"/>
      <c r="B15" s="43" t="s">
        <v>21</v>
      </c>
      <c r="C15" s="73" t="s">
        <v>27</v>
      </c>
      <c r="D15" s="74"/>
      <c r="E15" s="74"/>
      <c r="F15" s="74"/>
      <c r="G15" s="74"/>
      <c r="H15" s="74"/>
      <c r="I15" s="65" t="s">
        <v>7</v>
      </c>
      <c r="J15" s="78">
        <v>15</v>
      </c>
      <c r="K15" s="78"/>
      <c r="L15" s="43" t="s">
        <v>2</v>
      </c>
      <c r="M15" s="90">
        <v>0</v>
      </c>
      <c r="N15" s="90"/>
      <c r="O15" s="86">
        <f t="shared" si="0"/>
        <v>0</v>
      </c>
      <c r="P15" s="86"/>
      <c r="Q15" s="41"/>
      <c r="R15" s="1"/>
    </row>
    <row r="16" spans="1:18" s="42" customFormat="1" ht="15" customHeight="1" x14ac:dyDescent="0.25">
      <c r="A16" s="11"/>
      <c r="B16" s="43" t="s">
        <v>22</v>
      </c>
      <c r="C16" s="73" t="s">
        <v>28</v>
      </c>
      <c r="D16" s="74"/>
      <c r="E16" s="74"/>
      <c r="F16" s="74"/>
      <c r="G16" s="74"/>
      <c r="H16" s="74"/>
      <c r="I16" s="65" t="s">
        <v>7</v>
      </c>
      <c r="J16" s="78">
        <v>10</v>
      </c>
      <c r="K16" s="78"/>
      <c r="L16" s="43" t="s">
        <v>2</v>
      </c>
      <c r="M16" s="90">
        <v>0</v>
      </c>
      <c r="N16" s="90"/>
      <c r="O16" s="86">
        <f t="shared" si="0"/>
        <v>0</v>
      </c>
      <c r="P16" s="86"/>
      <c r="Q16" s="41"/>
      <c r="R16" s="1"/>
    </row>
    <row r="17" spans="1:18" s="42" customFormat="1" ht="15" customHeight="1" x14ac:dyDescent="0.25">
      <c r="A17" s="11"/>
      <c r="B17" s="43" t="s">
        <v>23</v>
      </c>
      <c r="C17" s="73" t="s">
        <v>29</v>
      </c>
      <c r="D17" s="74"/>
      <c r="E17" s="74"/>
      <c r="F17" s="74"/>
      <c r="G17" s="74"/>
      <c r="H17" s="74"/>
      <c r="I17" s="65" t="s">
        <v>7</v>
      </c>
      <c r="J17" s="78">
        <v>5</v>
      </c>
      <c r="K17" s="78"/>
      <c r="L17" s="43" t="s">
        <v>2</v>
      </c>
      <c r="M17" s="90">
        <v>0</v>
      </c>
      <c r="N17" s="90"/>
      <c r="O17" s="86">
        <f t="shared" si="0"/>
        <v>0</v>
      </c>
      <c r="P17" s="86"/>
      <c r="Q17" s="41"/>
      <c r="R17" s="1"/>
    </row>
    <row r="18" spans="1:18" s="42" customFormat="1" ht="15" customHeight="1" x14ac:dyDescent="0.2">
      <c r="A18" s="11"/>
      <c r="B18" s="6"/>
      <c r="C18" s="7"/>
      <c r="D18" s="1"/>
      <c r="E18" s="1"/>
      <c r="F18" s="1"/>
      <c r="G18" s="8"/>
      <c r="H18" s="1"/>
      <c r="I18" s="4"/>
      <c r="J18" s="52"/>
      <c r="K18" s="53"/>
      <c r="L18" s="6"/>
      <c r="M18" s="49"/>
      <c r="N18" s="51"/>
      <c r="O18" s="49"/>
      <c r="P18" s="50"/>
      <c r="Q18" s="41"/>
      <c r="R18" s="1"/>
    </row>
    <row r="19" spans="1:18" s="1" customFormat="1" ht="15" customHeight="1" x14ac:dyDescent="0.2">
      <c r="A19" s="47">
        <v>2</v>
      </c>
      <c r="B19" s="6"/>
      <c r="C19" s="5" t="s">
        <v>54</v>
      </c>
      <c r="I19" s="4"/>
      <c r="J19" s="79"/>
      <c r="K19" s="80"/>
      <c r="L19" s="6"/>
      <c r="M19" s="87">
        <v>1</v>
      </c>
      <c r="N19" s="88"/>
      <c r="O19" s="87"/>
      <c r="P19" s="89"/>
      <c r="Q19" s="2"/>
    </row>
    <row r="20" spans="1:18" s="1" customFormat="1" ht="15" customHeight="1" x14ac:dyDescent="0.25">
      <c r="A20" s="11"/>
      <c r="B20" s="43" t="s">
        <v>13</v>
      </c>
      <c r="C20" s="73" t="s">
        <v>30</v>
      </c>
      <c r="D20" s="74"/>
      <c r="E20" s="74"/>
      <c r="F20" s="74"/>
      <c r="G20" s="74"/>
      <c r="H20" s="74"/>
      <c r="I20" s="65" t="s">
        <v>9</v>
      </c>
      <c r="J20" s="78">
        <v>560</v>
      </c>
      <c r="K20" s="78"/>
      <c r="L20" s="43" t="s">
        <v>2</v>
      </c>
      <c r="M20" s="90">
        <v>0</v>
      </c>
      <c r="N20" s="90"/>
      <c r="O20" s="86">
        <f>SUM(J20*M20)</f>
        <v>0</v>
      </c>
      <c r="P20" s="86"/>
      <c r="Q20" s="2"/>
    </row>
    <row r="21" spans="1:18" s="1" customFormat="1" ht="15" customHeight="1" x14ac:dyDescent="0.25">
      <c r="A21" s="11"/>
      <c r="B21" s="43" t="s">
        <v>14</v>
      </c>
      <c r="C21" s="73" t="s">
        <v>31</v>
      </c>
      <c r="D21" s="74"/>
      <c r="E21" s="74"/>
      <c r="F21" s="74"/>
      <c r="G21" s="74"/>
      <c r="H21" s="74"/>
      <c r="I21" s="65" t="s">
        <v>9</v>
      </c>
      <c r="J21" s="78">
        <v>280</v>
      </c>
      <c r="K21" s="78"/>
      <c r="L21" s="43" t="s">
        <v>2</v>
      </c>
      <c r="M21" s="90">
        <v>0</v>
      </c>
      <c r="N21" s="90"/>
      <c r="O21" s="86">
        <f>SUM(J21*M21)</f>
        <v>0</v>
      </c>
      <c r="P21" s="86"/>
      <c r="Q21" s="2"/>
    </row>
    <row r="22" spans="1:18" s="1" customFormat="1" ht="15" customHeight="1" x14ac:dyDescent="0.25">
      <c r="A22" s="11"/>
      <c r="B22" s="43" t="s">
        <v>15</v>
      </c>
      <c r="C22" s="73" t="s">
        <v>32</v>
      </c>
      <c r="D22" s="74"/>
      <c r="E22" s="74"/>
      <c r="F22" s="74"/>
      <c r="G22" s="74"/>
      <c r="H22" s="74"/>
      <c r="I22" s="65" t="s">
        <v>9</v>
      </c>
      <c r="J22" s="78">
        <v>525</v>
      </c>
      <c r="K22" s="78"/>
      <c r="L22" s="43" t="s">
        <v>2</v>
      </c>
      <c r="M22" s="90">
        <v>0</v>
      </c>
      <c r="N22" s="90"/>
      <c r="O22" s="86">
        <f>SUM(J22*M22)</f>
        <v>0</v>
      </c>
      <c r="P22" s="86"/>
      <c r="Q22" s="2"/>
    </row>
    <row r="23" spans="1:18" s="1" customFormat="1" ht="15" customHeight="1" x14ac:dyDescent="0.25">
      <c r="A23" s="11"/>
      <c r="B23" s="43" t="s">
        <v>16</v>
      </c>
      <c r="C23" s="73" t="s">
        <v>33</v>
      </c>
      <c r="D23" s="74"/>
      <c r="E23" s="74"/>
      <c r="F23" s="74"/>
      <c r="G23" s="74"/>
      <c r="H23" s="74"/>
      <c r="I23" s="65" t="s">
        <v>9</v>
      </c>
      <c r="J23" s="78">
        <v>525</v>
      </c>
      <c r="K23" s="78"/>
      <c r="L23" s="43" t="s">
        <v>2</v>
      </c>
      <c r="M23" s="90">
        <v>0</v>
      </c>
      <c r="N23" s="90"/>
      <c r="O23" s="86">
        <f>SUM(J23*M23)</f>
        <v>0</v>
      </c>
      <c r="P23" s="86"/>
      <c r="Q23" s="2"/>
    </row>
    <row r="24" spans="1:18" s="1" customFormat="1" ht="15" customHeight="1" x14ac:dyDescent="0.25">
      <c r="A24" s="11"/>
      <c r="B24" s="6"/>
      <c r="C24" s="7"/>
      <c r="D24"/>
      <c r="E24"/>
      <c r="F24"/>
      <c r="G24"/>
      <c r="H24" s="70"/>
      <c r="I24" s="4"/>
      <c r="J24" s="52"/>
      <c r="K24" s="53"/>
      <c r="L24" s="6"/>
      <c r="M24" s="49"/>
      <c r="N24" s="51"/>
      <c r="O24" s="49"/>
      <c r="P24" s="69"/>
      <c r="Q24" s="2"/>
    </row>
    <row r="25" spans="1:18" s="1" customFormat="1" ht="15" customHeight="1" x14ac:dyDescent="0.2">
      <c r="A25" s="47">
        <v>3</v>
      </c>
      <c r="B25" s="6"/>
      <c r="C25" s="5" t="s">
        <v>59</v>
      </c>
      <c r="I25" s="4"/>
      <c r="J25" s="79"/>
      <c r="K25" s="80"/>
      <c r="L25" s="6"/>
      <c r="M25" s="87"/>
      <c r="N25" s="88"/>
      <c r="O25" s="87"/>
      <c r="P25" s="89"/>
      <c r="Q25" s="2"/>
    </row>
    <row r="26" spans="1:18" s="1" customFormat="1" ht="15" customHeight="1" x14ac:dyDescent="0.25">
      <c r="A26" s="11"/>
      <c r="B26" s="43" t="s">
        <v>55</v>
      </c>
      <c r="C26" s="73" t="s">
        <v>30</v>
      </c>
      <c r="D26" s="74"/>
      <c r="E26" s="74"/>
      <c r="F26" s="74"/>
      <c r="G26" s="74"/>
      <c r="H26" s="74"/>
      <c r="I26" s="65" t="s">
        <v>9</v>
      </c>
      <c r="J26" s="78">
        <v>240</v>
      </c>
      <c r="K26" s="78"/>
      <c r="L26" s="43" t="s">
        <v>2</v>
      </c>
      <c r="M26" s="90">
        <v>0</v>
      </c>
      <c r="N26" s="90"/>
      <c r="O26" s="86">
        <f>SUM(J26*M26)</f>
        <v>0</v>
      </c>
      <c r="P26" s="86"/>
      <c r="Q26" s="2"/>
    </row>
    <row r="27" spans="1:18" s="1" customFormat="1" ht="15" customHeight="1" x14ac:dyDescent="0.25">
      <c r="A27" s="11"/>
      <c r="B27" s="43" t="s">
        <v>56</v>
      </c>
      <c r="C27" s="73" t="s">
        <v>31</v>
      </c>
      <c r="D27" s="74"/>
      <c r="E27" s="74"/>
      <c r="F27" s="74"/>
      <c r="G27" s="74"/>
      <c r="H27" s="74"/>
      <c r="I27" s="65" t="s">
        <v>9</v>
      </c>
      <c r="J27" s="78">
        <v>120</v>
      </c>
      <c r="K27" s="78"/>
      <c r="L27" s="43" t="s">
        <v>2</v>
      </c>
      <c r="M27" s="90">
        <v>0</v>
      </c>
      <c r="N27" s="90"/>
      <c r="O27" s="86">
        <f>SUM(J27*M27)</f>
        <v>0</v>
      </c>
      <c r="P27" s="86"/>
      <c r="Q27" s="2"/>
    </row>
    <row r="28" spans="1:18" s="1" customFormat="1" ht="15" customHeight="1" x14ac:dyDescent="0.25">
      <c r="A28" s="11"/>
      <c r="B28" s="43" t="s">
        <v>57</v>
      </c>
      <c r="C28" s="73" t="s">
        <v>32</v>
      </c>
      <c r="D28" s="74"/>
      <c r="E28" s="74"/>
      <c r="F28" s="74"/>
      <c r="G28" s="74"/>
      <c r="H28" s="74"/>
      <c r="I28" s="65" t="s">
        <v>9</v>
      </c>
      <c r="J28" s="78">
        <v>225</v>
      </c>
      <c r="K28" s="78"/>
      <c r="L28" s="43" t="s">
        <v>2</v>
      </c>
      <c r="M28" s="90">
        <v>0</v>
      </c>
      <c r="N28" s="90"/>
      <c r="O28" s="86">
        <f>SUM(J28*M28)</f>
        <v>0</v>
      </c>
      <c r="P28" s="86"/>
      <c r="Q28" s="2"/>
    </row>
    <row r="29" spans="1:18" s="1" customFormat="1" ht="15" customHeight="1" thickBot="1" x14ac:dyDescent="0.3">
      <c r="A29" s="11"/>
      <c r="B29" s="66" t="s">
        <v>58</v>
      </c>
      <c r="C29" s="81" t="s">
        <v>33</v>
      </c>
      <c r="D29" s="82"/>
      <c r="E29" s="82"/>
      <c r="F29" s="82"/>
      <c r="G29" s="82"/>
      <c r="H29" s="82"/>
      <c r="I29" s="13" t="s">
        <v>9</v>
      </c>
      <c r="J29" s="83">
        <v>225</v>
      </c>
      <c r="K29" s="83"/>
      <c r="L29" s="66" t="s">
        <v>2</v>
      </c>
      <c r="M29" s="123">
        <v>0</v>
      </c>
      <c r="N29" s="123"/>
      <c r="O29" s="124">
        <f>SUM(J29*M29)</f>
        <v>0</v>
      </c>
      <c r="P29" s="124"/>
      <c r="Q29" s="2"/>
    </row>
    <row r="30" spans="1:18" s="1" customFormat="1" ht="15" customHeight="1" thickBot="1" x14ac:dyDescent="0.25">
      <c r="A30" s="75" t="s">
        <v>44</v>
      </c>
      <c r="B30" s="76"/>
      <c r="C30" s="76"/>
      <c r="D30" s="76"/>
      <c r="E30" s="76"/>
      <c r="F30" s="76"/>
      <c r="G30" s="76"/>
      <c r="H30" s="77"/>
      <c r="I30" s="67"/>
      <c r="J30" s="113" t="s">
        <v>8</v>
      </c>
      <c r="K30" s="114"/>
      <c r="L30" s="68"/>
      <c r="M30" s="84"/>
      <c r="N30" s="85"/>
      <c r="O30" s="107">
        <f>SUM(O11:O29)</f>
        <v>0</v>
      </c>
      <c r="P30" s="108"/>
      <c r="Q30" s="2"/>
    </row>
    <row r="31" spans="1:18" s="1" customFormat="1" ht="15" customHeight="1" x14ac:dyDescent="0.2">
      <c r="A31" s="57"/>
      <c r="B31" s="58"/>
      <c r="C31" s="58"/>
      <c r="D31" s="58"/>
      <c r="E31" s="58"/>
      <c r="F31" s="58"/>
      <c r="G31" s="59"/>
      <c r="H31" s="58"/>
      <c r="I31" s="58"/>
      <c r="J31" s="60"/>
      <c r="K31" s="60"/>
      <c r="L31" s="61"/>
      <c r="M31" s="62"/>
      <c r="N31" s="62"/>
      <c r="O31" s="63"/>
      <c r="P31" s="63"/>
      <c r="Q31" s="2"/>
    </row>
    <row r="32" spans="1:18" s="1" customFormat="1" ht="15" customHeight="1" x14ac:dyDescent="0.2">
      <c r="A32" s="5" t="s">
        <v>37</v>
      </c>
      <c r="B32" s="10"/>
      <c r="C32" s="10"/>
      <c r="D32" s="10"/>
      <c r="E32" s="7"/>
      <c r="H32" s="109"/>
      <c r="I32" s="109"/>
      <c r="J32" s="48"/>
      <c r="K32" s="110"/>
      <c r="L32" s="110"/>
      <c r="M32" s="110"/>
      <c r="N32" s="110"/>
      <c r="O32" s="2"/>
    </row>
    <row r="33" spans="1:15" s="1" customFormat="1" ht="15" customHeight="1" x14ac:dyDescent="0.25">
      <c r="A33" s="5" t="s">
        <v>46</v>
      </c>
      <c r="B33" s="9"/>
      <c r="C33" s="9"/>
      <c r="D33" s="9"/>
      <c r="E33"/>
      <c r="F33"/>
      <c r="G33"/>
      <c r="H33" s="36"/>
      <c r="I33" s="36"/>
      <c r="J33" s="27"/>
      <c r="K33"/>
      <c r="L33"/>
      <c r="M33"/>
      <c r="N33"/>
      <c r="O33" s="2"/>
    </row>
    <row r="34" spans="1:15" x14ac:dyDescent="0.25">
      <c r="A34" s="5" t="s">
        <v>17</v>
      </c>
      <c r="B34" s="9"/>
      <c r="C34" s="9"/>
      <c r="D34" s="9"/>
      <c r="H34" s="36"/>
      <c r="I34" s="36"/>
      <c r="J34" s="27"/>
      <c r="K34"/>
      <c r="L34"/>
    </row>
    <row r="35" spans="1:15" x14ac:dyDescent="0.25">
      <c r="A35" s="5" t="s">
        <v>47</v>
      </c>
      <c r="B35" s="9"/>
      <c r="C35" s="9"/>
      <c r="D35" s="9"/>
      <c r="H35" s="36"/>
      <c r="I35" s="36"/>
      <c r="J35" s="27"/>
      <c r="K35"/>
      <c r="L35"/>
    </row>
    <row r="36" spans="1:15" x14ac:dyDescent="0.25">
      <c r="A36" s="5" t="s">
        <v>48</v>
      </c>
      <c r="B36" s="9"/>
      <c r="C36" s="9"/>
      <c r="D36" s="9"/>
      <c r="H36" s="36"/>
      <c r="I36" s="36"/>
      <c r="J36" s="27"/>
      <c r="K36"/>
      <c r="L36"/>
    </row>
    <row r="37" spans="1:15" x14ac:dyDescent="0.25">
      <c r="A37" s="5" t="s">
        <v>50</v>
      </c>
      <c r="B37" s="9"/>
      <c r="C37" s="9"/>
      <c r="D37" s="9"/>
      <c r="H37" s="36"/>
      <c r="I37" s="36"/>
      <c r="J37" s="27"/>
      <c r="K37"/>
      <c r="L37"/>
    </row>
    <row r="38" spans="1:15" x14ac:dyDescent="0.25">
      <c r="A38" s="5" t="s">
        <v>51</v>
      </c>
      <c r="B38" s="9"/>
      <c r="C38" s="9"/>
      <c r="D38" s="9"/>
      <c r="H38" s="36"/>
      <c r="I38" s="36"/>
      <c r="J38" s="27"/>
      <c r="K38"/>
      <c r="L38"/>
    </row>
    <row r="39" spans="1:15" x14ac:dyDescent="0.25">
      <c r="A39" s="5" t="s">
        <v>52</v>
      </c>
      <c r="B39" s="9"/>
      <c r="C39" s="9"/>
      <c r="D39" s="9"/>
      <c r="H39" s="36"/>
      <c r="I39" s="36"/>
      <c r="J39" s="27"/>
      <c r="K39"/>
      <c r="L39"/>
    </row>
    <row r="40" spans="1:15" x14ac:dyDescent="0.25">
      <c r="B40" s="54"/>
      <c r="C40" s="5"/>
      <c r="D40" s="9"/>
      <c r="E40" s="9"/>
      <c r="F40" s="9"/>
    </row>
    <row r="41" spans="1:15" s="7" customFormat="1" x14ac:dyDescent="0.25">
      <c r="A41" s="64" t="s">
        <v>38</v>
      </c>
    </row>
    <row r="42" spans="1:15" s="7" customFormat="1" ht="12.75" x14ac:dyDescent="0.2"/>
    <row r="43" spans="1:15" s="7" customFormat="1" ht="12.75" x14ac:dyDescent="0.2">
      <c r="A43" s="7" t="s">
        <v>45</v>
      </c>
    </row>
    <row r="44" spans="1:15" s="7" customFormat="1" ht="12.75" x14ac:dyDescent="0.2">
      <c r="A44" s="7" t="s">
        <v>39</v>
      </c>
    </row>
    <row r="45" spans="1:15" s="7" customFormat="1" ht="12.75" x14ac:dyDescent="0.2"/>
    <row r="46" spans="1:15" s="7" customFormat="1" x14ac:dyDescent="0.25">
      <c r="A46" s="73" t="s">
        <v>41</v>
      </c>
      <c r="B46" s="74"/>
      <c r="C46" s="74"/>
      <c r="D46" s="74"/>
      <c r="E46" s="71"/>
      <c r="F46" s="72"/>
      <c r="G46" s="72"/>
      <c r="H46" s="72"/>
      <c r="I46" s="72"/>
      <c r="J46" s="72"/>
    </row>
    <row r="47" spans="1:15" s="7" customFormat="1" x14ac:dyDescent="0.25">
      <c r="A47" s="73" t="s">
        <v>40</v>
      </c>
      <c r="B47" s="74"/>
      <c r="C47" s="74"/>
      <c r="D47" s="74"/>
      <c r="E47" s="71"/>
      <c r="F47" s="72"/>
      <c r="G47" s="72"/>
      <c r="H47" s="72"/>
      <c r="I47" s="72"/>
      <c r="J47" s="72"/>
    </row>
    <row r="48" spans="1:15" s="7" customFormat="1" x14ac:dyDescent="0.25">
      <c r="A48" s="73" t="s">
        <v>42</v>
      </c>
      <c r="B48" s="74"/>
      <c r="C48" s="74"/>
      <c r="D48" s="74"/>
      <c r="E48" s="71"/>
      <c r="F48" s="72"/>
      <c r="G48" s="72"/>
      <c r="H48" s="72"/>
      <c r="I48" s="72"/>
      <c r="J48" s="72"/>
    </row>
    <row r="49" spans="1:10" s="7" customFormat="1" ht="12.75" x14ac:dyDescent="0.2">
      <c r="A49" s="73" t="s">
        <v>43</v>
      </c>
      <c r="B49" s="74"/>
      <c r="C49" s="74"/>
      <c r="D49" s="74"/>
      <c r="E49" s="71"/>
      <c r="F49" s="72"/>
      <c r="G49" s="72"/>
      <c r="H49" s="72"/>
      <c r="I49" s="72"/>
      <c r="J49" s="72"/>
    </row>
    <row r="50" spans="1:10" s="7" customFormat="1" ht="12.75" x14ac:dyDescent="0.2">
      <c r="A50" s="74"/>
      <c r="B50" s="74"/>
      <c r="C50" s="74"/>
      <c r="D50" s="74"/>
      <c r="E50" s="72"/>
      <c r="F50" s="72"/>
      <c r="G50" s="72"/>
      <c r="H50" s="72"/>
      <c r="I50" s="72"/>
      <c r="J50" s="72"/>
    </row>
    <row r="51" spans="1:10" s="7" customFormat="1" ht="12.75" x14ac:dyDescent="0.2">
      <c r="A51" s="74"/>
      <c r="B51" s="74"/>
      <c r="C51" s="74"/>
      <c r="D51" s="74"/>
      <c r="E51" s="72"/>
      <c r="F51" s="72"/>
      <c r="G51" s="72"/>
      <c r="H51" s="72"/>
      <c r="I51" s="72"/>
      <c r="J51" s="72"/>
    </row>
    <row r="52" spans="1:10" s="7" customFormat="1" ht="12.75" x14ac:dyDescent="0.2">
      <c r="A52" s="74"/>
      <c r="B52" s="74"/>
      <c r="C52" s="74"/>
      <c r="D52" s="74"/>
      <c r="E52" s="72"/>
      <c r="F52" s="72"/>
      <c r="G52" s="72"/>
      <c r="H52" s="72"/>
      <c r="I52" s="72"/>
      <c r="J52" s="72"/>
    </row>
    <row r="53" spans="1:10" s="7" customFormat="1" ht="12.75" x14ac:dyDescent="0.2">
      <c r="A53" s="74"/>
      <c r="B53" s="74"/>
      <c r="C53" s="74"/>
      <c r="D53" s="74"/>
      <c r="E53" s="72"/>
      <c r="F53" s="72"/>
      <c r="G53" s="72"/>
      <c r="H53" s="72"/>
      <c r="I53" s="72"/>
      <c r="J53" s="72"/>
    </row>
    <row r="54" spans="1:10" s="7" customFormat="1" ht="12.75" x14ac:dyDescent="0.2">
      <c r="A54" s="74"/>
      <c r="B54" s="74"/>
      <c r="C54" s="74"/>
      <c r="D54" s="74"/>
      <c r="E54" s="72"/>
      <c r="F54" s="72"/>
      <c r="G54" s="72"/>
      <c r="H54" s="72"/>
      <c r="I54" s="72"/>
      <c r="J54" s="72"/>
    </row>
    <row r="55" spans="1:10" s="7" customFormat="1" ht="12.75" x14ac:dyDescent="0.2">
      <c r="A55" s="74"/>
      <c r="B55" s="74"/>
      <c r="C55" s="74"/>
      <c r="D55" s="74"/>
      <c r="E55" s="72"/>
      <c r="F55" s="72"/>
      <c r="G55" s="72"/>
      <c r="H55" s="72"/>
      <c r="I55" s="72"/>
      <c r="J55" s="72"/>
    </row>
    <row r="56" spans="1:10" s="7" customFormat="1" ht="12.75" x14ac:dyDescent="0.2">
      <c r="A56" s="74"/>
      <c r="B56" s="74"/>
      <c r="C56" s="74"/>
      <c r="D56" s="74"/>
      <c r="E56" s="72"/>
      <c r="F56" s="72"/>
      <c r="G56" s="72"/>
      <c r="H56" s="72"/>
      <c r="I56" s="72"/>
      <c r="J56" s="72"/>
    </row>
    <row r="57" spans="1:10" s="7" customFormat="1" ht="12.75" x14ac:dyDescent="0.2"/>
    <row r="58" spans="1:10" s="7" customFormat="1" ht="12.75" x14ac:dyDescent="0.2"/>
    <row r="59" spans="1:10" s="7" customFormat="1" ht="12.75" x14ac:dyDescent="0.2"/>
    <row r="60" spans="1:10" s="7" customFormat="1" ht="12.75" x14ac:dyDescent="0.2"/>
    <row r="61" spans="1:10" s="7" customFormat="1" ht="12.75" x14ac:dyDescent="0.2"/>
    <row r="62" spans="1:10" s="7" customFormat="1" ht="12.75" x14ac:dyDescent="0.2"/>
    <row r="63" spans="1:10" x14ac:dyDescent="0.25">
      <c r="C63" s="9"/>
      <c r="D63" s="9"/>
      <c r="E63" s="9"/>
      <c r="F63" s="9"/>
    </row>
    <row r="64" spans="1:10" x14ac:dyDescent="0.25">
      <c r="C64" s="9"/>
      <c r="D64" s="9"/>
      <c r="E64" s="9"/>
      <c r="F64" s="9"/>
    </row>
    <row r="65" spans="3:6" x14ac:dyDescent="0.25">
      <c r="C65" s="9"/>
      <c r="D65" s="9"/>
      <c r="E65" s="9"/>
      <c r="F65" s="9"/>
    </row>
    <row r="66" spans="3:6" x14ac:dyDescent="0.25">
      <c r="C66" s="9"/>
      <c r="D66" s="9"/>
      <c r="E66" s="9"/>
      <c r="F66" s="9"/>
    </row>
    <row r="67" spans="3:6" x14ac:dyDescent="0.25">
      <c r="C67" s="9"/>
      <c r="D67" s="9"/>
      <c r="E67" s="9"/>
      <c r="F67" s="9"/>
    </row>
    <row r="68" spans="3:6" x14ac:dyDescent="0.25">
      <c r="C68" s="9"/>
      <c r="D68" s="9"/>
      <c r="E68" s="9"/>
      <c r="F68" s="9"/>
    </row>
    <row r="69" spans="3:6" x14ac:dyDescent="0.25">
      <c r="C69" s="9"/>
      <c r="D69" s="9"/>
      <c r="E69" s="9"/>
      <c r="F69" s="9"/>
    </row>
    <row r="70" spans="3:6" x14ac:dyDescent="0.25">
      <c r="C70" s="9"/>
      <c r="D70" s="9"/>
      <c r="E70" s="9"/>
      <c r="F70" s="9"/>
    </row>
    <row r="71" spans="3:6" x14ac:dyDescent="0.25">
      <c r="C71" s="9"/>
      <c r="D71" s="9"/>
      <c r="E71" s="9"/>
      <c r="F71" s="9"/>
    </row>
    <row r="72" spans="3:6" x14ac:dyDescent="0.25">
      <c r="C72" s="9"/>
      <c r="D72" s="9"/>
      <c r="E72" s="9"/>
      <c r="F72" s="9"/>
    </row>
    <row r="73" spans="3:6" x14ac:dyDescent="0.25">
      <c r="C73" s="9"/>
      <c r="D73" s="9"/>
      <c r="E73" s="9"/>
      <c r="F73" s="9"/>
    </row>
    <row r="74" spans="3:6" x14ac:dyDescent="0.25">
      <c r="C74" s="9"/>
      <c r="D74" s="9"/>
      <c r="E74" s="9"/>
      <c r="F74" s="9"/>
    </row>
    <row r="75" spans="3:6" x14ac:dyDescent="0.25">
      <c r="C75" s="9"/>
      <c r="D75" s="9"/>
      <c r="E75" s="9"/>
      <c r="F75" s="9"/>
    </row>
    <row r="76" spans="3:6" x14ac:dyDescent="0.25">
      <c r="C76" s="9"/>
      <c r="D76" s="9"/>
      <c r="E76" s="9"/>
      <c r="F76" s="9"/>
    </row>
    <row r="77" spans="3:6" x14ac:dyDescent="0.25">
      <c r="C77" s="9"/>
      <c r="D77" s="9"/>
      <c r="E77" s="9"/>
      <c r="F77" s="9"/>
    </row>
    <row r="78" spans="3:6" x14ac:dyDescent="0.25">
      <c r="C78" s="9"/>
      <c r="D78" s="9"/>
      <c r="E78" s="9"/>
      <c r="F78" s="9"/>
    </row>
    <row r="79" spans="3:6" x14ac:dyDescent="0.25">
      <c r="C79" s="9"/>
      <c r="D79" s="9"/>
      <c r="E79" s="9"/>
      <c r="F79" s="9"/>
    </row>
    <row r="80" spans="3:6" x14ac:dyDescent="0.25">
      <c r="C80" s="9"/>
      <c r="D80" s="9"/>
      <c r="E80" s="9"/>
      <c r="F80" s="9"/>
    </row>
    <row r="81" spans="3:6" x14ac:dyDescent="0.25">
      <c r="C81" s="9"/>
      <c r="D81" s="9"/>
      <c r="E81" s="9"/>
      <c r="F81" s="9"/>
    </row>
    <row r="82" spans="3:6" x14ac:dyDescent="0.25">
      <c r="C82" s="9"/>
      <c r="D82" s="9"/>
      <c r="E82" s="9"/>
      <c r="F82" s="9"/>
    </row>
    <row r="83" spans="3:6" x14ac:dyDescent="0.25">
      <c r="C83" s="9"/>
      <c r="D83" s="9"/>
      <c r="E83" s="9"/>
      <c r="F83" s="9"/>
    </row>
    <row r="84" spans="3:6" x14ac:dyDescent="0.25">
      <c r="C84" s="9"/>
      <c r="D84" s="9"/>
      <c r="E84" s="9"/>
      <c r="F84" s="9"/>
    </row>
    <row r="85" spans="3:6" x14ac:dyDescent="0.25">
      <c r="C85" s="9"/>
      <c r="D85" s="9"/>
      <c r="E85" s="9"/>
      <c r="F85" s="9"/>
    </row>
    <row r="86" spans="3:6" x14ac:dyDescent="0.25">
      <c r="C86" s="9"/>
      <c r="D86" s="9"/>
      <c r="E86" s="9"/>
      <c r="F86" s="9"/>
    </row>
    <row r="87" spans="3:6" x14ac:dyDescent="0.25">
      <c r="C87" s="9"/>
      <c r="D87" s="9"/>
      <c r="E87" s="9"/>
      <c r="F87" s="9"/>
    </row>
    <row r="88" spans="3:6" x14ac:dyDescent="0.25">
      <c r="C88" s="9"/>
      <c r="D88" s="9"/>
      <c r="E88" s="9"/>
      <c r="F88" s="9"/>
    </row>
    <row r="89" spans="3:6" x14ac:dyDescent="0.25">
      <c r="C89" s="9"/>
      <c r="D89" s="9"/>
      <c r="E89" s="9"/>
      <c r="F89" s="9"/>
    </row>
    <row r="90" spans="3:6" x14ac:dyDescent="0.25">
      <c r="C90" s="9"/>
      <c r="D90" s="9"/>
      <c r="E90" s="9"/>
      <c r="F90" s="9"/>
    </row>
    <row r="91" spans="3:6" x14ac:dyDescent="0.25">
      <c r="C91" s="9"/>
      <c r="D91" s="9"/>
      <c r="E91" s="9"/>
      <c r="F91" s="9"/>
    </row>
    <row r="92" spans="3:6" x14ac:dyDescent="0.25">
      <c r="C92" s="9"/>
      <c r="D92" s="9"/>
      <c r="E92" s="9"/>
      <c r="F92" s="9"/>
    </row>
    <row r="93" spans="3:6" x14ac:dyDescent="0.25">
      <c r="C93" s="9"/>
      <c r="D93" s="9"/>
      <c r="E93" s="9"/>
      <c r="F93" s="9"/>
    </row>
    <row r="94" spans="3:6" x14ac:dyDescent="0.25">
      <c r="C94" s="9"/>
      <c r="D94" s="9"/>
      <c r="E94" s="9"/>
      <c r="F94" s="9"/>
    </row>
    <row r="95" spans="3:6" x14ac:dyDescent="0.25">
      <c r="C95" s="9"/>
      <c r="D95" s="9"/>
      <c r="E95" s="9"/>
      <c r="F95" s="9"/>
    </row>
    <row r="96" spans="3:6" x14ac:dyDescent="0.25">
      <c r="C96" s="9"/>
      <c r="D96" s="9"/>
      <c r="E96" s="9"/>
      <c r="F96" s="9"/>
    </row>
    <row r="97" spans="3:6" x14ac:dyDescent="0.25">
      <c r="C97" s="9"/>
      <c r="D97" s="9"/>
      <c r="E97" s="9"/>
      <c r="F97" s="9"/>
    </row>
    <row r="98" spans="3:6" x14ac:dyDescent="0.25">
      <c r="C98" s="9"/>
      <c r="D98" s="9"/>
      <c r="E98" s="9"/>
      <c r="F98" s="9"/>
    </row>
    <row r="99" spans="3:6" x14ac:dyDescent="0.25">
      <c r="C99" s="9"/>
      <c r="D99" s="9"/>
      <c r="E99" s="9"/>
      <c r="F99" s="9"/>
    </row>
    <row r="100" spans="3:6" x14ac:dyDescent="0.25">
      <c r="C100" s="9"/>
      <c r="D100" s="9"/>
      <c r="E100" s="9"/>
      <c r="F100" s="9"/>
    </row>
    <row r="101" spans="3:6" x14ac:dyDescent="0.25">
      <c r="C101" s="9"/>
      <c r="D101" s="9"/>
      <c r="E101" s="9"/>
      <c r="F101" s="9"/>
    </row>
    <row r="102" spans="3:6" x14ac:dyDescent="0.25">
      <c r="C102" s="9"/>
      <c r="D102" s="9"/>
      <c r="E102" s="9"/>
      <c r="F102" s="9"/>
    </row>
    <row r="103" spans="3:6" x14ac:dyDescent="0.25">
      <c r="C103" s="9"/>
      <c r="D103" s="9"/>
      <c r="E103" s="9"/>
      <c r="F103" s="9"/>
    </row>
    <row r="104" spans="3:6" x14ac:dyDescent="0.25">
      <c r="C104" s="9"/>
      <c r="D104" s="9"/>
      <c r="E104" s="9"/>
      <c r="F104" s="9"/>
    </row>
    <row r="105" spans="3:6" x14ac:dyDescent="0.25">
      <c r="C105" s="9"/>
      <c r="D105" s="9"/>
      <c r="E105" s="9"/>
      <c r="F105" s="9"/>
    </row>
    <row r="106" spans="3:6" x14ac:dyDescent="0.25">
      <c r="C106" s="9"/>
      <c r="D106" s="9"/>
      <c r="E106" s="9"/>
      <c r="F106" s="9"/>
    </row>
    <row r="107" spans="3:6" x14ac:dyDescent="0.25">
      <c r="C107" s="9"/>
      <c r="D107" s="9"/>
      <c r="E107" s="9"/>
      <c r="F107" s="9"/>
    </row>
    <row r="108" spans="3:6" x14ac:dyDescent="0.25">
      <c r="C108" s="9"/>
      <c r="D108" s="9"/>
      <c r="E108" s="9"/>
      <c r="F108" s="9"/>
    </row>
    <row r="109" spans="3:6" x14ac:dyDescent="0.25">
      <c r="C109" s="9"/>
      <c r="D109" s="9"/>
      <c r="E109" s="9"/>
      <c r="F109" s="9"/>
    </row>
    <row r="110" spans="3:6" x14ac:dyDescent="0.25">
      <c r="C110" s="9"/>
      <c r="D110" s="9"/>
      <c r="E110" s="9"/>
      <c r="F110" s="9"/>
    </row>
    <row r="111" spans="3:6" x14ac:dyDescent="0.25">
      <c r="C111" s="9"/>
      <c r="D111" s="9"/>
      <c r="E111" s="9"/>
      <c r="F111" s="9"/>
    </row>
    <row r="112" spans="3:6" x14ac:dyDescent="0.25">
      <c r="C112" s="9"/>
      <c r="D112" s="9"/>
      <c r="E112" s="9"/>
      <c r="F112" s="9"/>
    </row>
    <row r="113" spans="3:6" x14ac:dyDescent="0.25">
      <c r="C113" s="9"/>
      <c r="D113" s="9"/>
      <c r="E113" s="9"/>
      <c r="F113" s="9"/>
    </row>
    <row r="114" spans="3:6" x14ac:dyDescent="0.25">
      <c r="C114" s="9"/>
      <c r="D114" s="9"/>
      <c r="E114" s="9"/>
      <c r="F114" s="9"/>
    </row>
    <row r="115" spans="3:6" x14ac:dyDescent="0.25">
      <c r="C115" s="9"/>
      <c r="D115" s="9"/>
      <c r="E115" s="9"/>
      <c r="F115" s="9"/>
    </row>
    <row r="116" spans="3:6" x14ac:dyDescent="0.25">
      <c r="C116" s="9"/>
      <c r="D116" s="9"/>
      <c r="E116" s="9"/>
      <c r="F116" s="9"/>
    </row>
  </sheetData>
  <mergeCells count="91">
    <mergeCell ref="M29:N29"/>
    <mergeCell ref="O29:P29"/>
    <mergeCell ref="M27:N27"/>
    <mergeCell ref="O27:P27"/>
    <mergeCell ref="C28:H28"/>
    <mergeCell ref="J28:K28"/>
    <mergeCell ref="M28:N28"/>
    <mergeCell ref="O28:P28"/>
    <mergeCell ref="M25:N25"/>
    <mergeCell ref="O25:P25"/>
    <mergeCell ref="C26:H26"/>
    <mergeCell ref="J26:K26"/>
    <mergeCell ref="M26:N26"/>
    <mergeCell ref="O26:P26"/>
    <mergeCell ref="O5:P6"/>
    <mergeCell ref="J9:K9"/>
    <mergeCell ref="J22:K22"/>
    <mergeCell ref="M23:N23"/>
    <mergeCell ref="O23:P23"/>
    <mergeCell ref="M5:N6"/>
    <mergeCell ref="M9:N9"/>
    <mergeCell ref="O9:P9"/>
    <mergeCell ref="J17:K17"/>
    <mergeCell ref="J14:K14"/>
    <mergeCell ref="J15:K15"/>
    <mergeCell ref="M22:N22"/>
    <mergeCell ref="O30:P30"/>
    <mergeCell ref="H32:I32"/>
    <mergeCell ref="K32:L32"/>
    <mergeCell ref="M32:N32"/>
    <mergeCell ref="B5:B6"/>
    <mergeCell ref="M11:N11"/>
    <mergeCell ref="J30:K30"/>
    <mergeCell ref="J20:K20"/>
    <mergeCell ref="J23:K23"/>
    <mergeCell ref="M12:N12"/>
    <mergeCell ref="J19:K19"/>
    <mergeCell ref="M13:N13"/>
    <mergeCell ref="M21:N21"/>
    <mergeCell ref="J13:K13"/>
    <mergeCell ref="O12:P12"/>
    <mergeCell ref="O21:P21"/>
    <mergeCell ref="A5:A6"/>
    <mergeCell ref="I5:I6"/>
    <mergeCell ref="J5:L6"/>
    <mergeCell ref="C5:H6"/>
    <mergeCell ref="J12:K12"/>
    <mergeCell ref="J11:K11"/>
    <mergeCell ref="C11:H11"/>
    <mergeCell ref="C12:H12"/>
    <mergeCell ref="M30:N30"/>
    <mergeCell ref="O11:P11"/>
    <mergeCell ref="O20:P20"/>
    <mergeCell ref="M19:N19"/>
    <mergeCell ref="O22:P22"/>
    <mergeCell ref="O19:P19"/>
    <mergeCell ref="O13:P13"/>
    <mergeCell ref="O16:P16"/>
    <mergeCell ref="M17:N17"/>
    <mergeCell ref="O17:P17"/>
    <mergeCell ref="M14:N14"/>
    <mergeCell ref="O14:P14"/>
    <mergeCell ref="M15:N15"/>
    <mergeCell ref="O15:P15"/>
    <mergeCell ref="M16:N16"/>
    <mergeCell ref="M20:N20"/>
    <mergeCell ref="A30:H30"/>
    <mergeCell ref="E46:J46"/>
    <mergeCell ref="E47:J47"/>
    <mergeCell ref="E48:J48"/>
    <mergeCell ref="J16:K16"/>
    <mergeCell ref="J21:K21"/>
    <mergeCell ref="C20:H20"/>
    <mergeCell ref="C21:H21"/>
    <mergeCell ref="C22:H22"/>
    <mergeCell ref="C23:H23"/>
    <mergeCell ref="J25:K25"/>
    <mergeCell ref="C27:H27"/>
    <mergeCell ref="J27:K27"/>
    <mergeCell ref="C29:H29"/>
    <mergeCell ref="J29:K29"/>
    <mergeCell ref="C13:H13"/>
    <mergeCell ref="C14:H14"/>
    <mergeCell ref="C15:H15"/>
    <mergeCell ref="C16:H16"/>
    <mergeCell ref="C17:H17"/>
    <mergeCell ref="E49:J56"/>
    <mergeCell ref="A49:D56"/>
    <mergeCell ref="A46:D46"/>
    <mergeCell ref="A47:D47"/>
    <mergeCell ref="A48:D48"/>
  </mergeCells>
  <phoneticPr fontId="1" type="noConversion"/>
  <pageMargins left="0.23622047244094491" right="0.23622047244094491" top="0.6692913385826772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Prijsopgave</vt:lpstr>
      <vt:lpstr>Prijsopgave!Afdrukbereik</vt:lpstr>
    </vt:vector>
  </TitlesOfParts>
  <Company>Gemeente Castricum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Gemeente Castricum</dc:creator>
  <cp:lastModifiedBy>Sandra Stadegaard-Druijven</cp:lastModifiedBy>
  <cp:lastPrinted>2024-07-23T09:30:00Z</cp:lastPrinted>
  <dcterms:created xsi:type="dcterms:W3CDTF">2011-05-17T08:11:50Z</dcterms:created>
  <dcterms:modified xsi:type="dcterms:W3CDTF">2025-11-17T15:52:15Z</dcterms:modified>
</cp:coreProperties>
</file>