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prorailbv.sharepoint.com/teams/AanbestedenMobileMapping2025/Gedeelde documenten/General/Aanbesteding 2025/Aanbestedingsdossier/Publicatie/"/>
    </mc:Choice>
  </mc:AlternateContent>
  <xr:revisionPtr revIDLastSave="197" documentId="8_{5EAF075A-E95C-4475-90BD-0201E1B137F6}" xr6:coauthVersionLast="47" xr6:coauthVersionMax="47" xr10:uidLastSave="{6A290681-06E9-4EAC-A05D-A0C63F081450}"/>
  <bookViews>
    <workbookView xWindow="-120" yWindow="-120" windowWidth="29040" windowHeight="15720"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Aanbiedingsbegroting'!$A$1:$N$43</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1" l="1"/>
  <c r="L26" i="1"/>
  <c r="L22" i="1"/>
  <c r="C4" i="3"/>
  <c r="L34" i="1" l="1"/>
</calcChain>
</file>

<file path=xl/sharedStrings.xml><?xml version="1.0" encoding="utf-8"?>
<sst xmlns="http://schemas.openxmlformats.org/spreadsheetml/2006/main" count="45" uniqueCount="39">
  <si>
    <t>- Alle gele cellen dienen door inschrijver te worden ingevuld.</t>
  </si>
  <si>
    <t>(Uw logo hier)</t>
  </si>
  <si>
    <t>- Deze aanbiedingsbegroting dient rechtsgeldig te worden ondertekend.</t>
  </si>
  <si>
    <t>- De tabblad 'toelichting' bij deze aanbiedingsbegroting is integraal onderdeel van de aanbieding.</t>
  </si>
  <si>
    <t>- Er mogen geen negatieve bedragen en/of percentages worden ingevuld.</t>
  </si>
  <si>
    <t>- De ingevulde bedragen zijn zonder enig voorbehoud opgegeven.</t>
  </si>
  <si>
    <t>- De niet-gele cellen mogen niet worden gewijzigd.</t>
  </si>
  <si>
    <t>- Alle kosten en verrekeningen om te voldoen aan gestelde eisen en door inschrijver beantwoorde kwaliteitscriteria zijn opgenomen in de bedragen van de aanbiedingsbegroting.</t>
  </si>
  <si>
    <t>Prijscomponenten:</t>
  </si>
  <si>
    <t>vast uurtarief</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</si>
  <si>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</si>
  <si>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</si>
  <si>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</si>
  <si>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</si>
  <si>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</si>
  <si>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</si>
  <si>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</si>
  <si>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</si>
  <si>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</si>
  <si>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t>Alleen de prijscomponenten die in deze aanbiedingsbegroting zijn opgenomen komen in aanmerking voor vergoeding.</t>
  </si>
  <si>
    <t xml:space="preserve">TOTAAL </t>
  </si>
  <si>
    <t>Totale (fictieve) inschrijfsom:</t>
  </si>
  <si>
    <t>- Genoemde minimale en maximale tarieven mogen niet worden overschreden, de aanbieding is ongeldig bij overschrijding daarvan.</t>
  </si>
  <si>
    <t>vaste km-prijs</t>
  </si>
  <si>
    <t>aantal km per jaar</t>
  </si>
  <si>
    <t>aantal uur per jaar</t>
  </si>
  <si>
    <t>Gewogen gemiddeld vast all-in uurtarief op regiebasis voor meerwerk</t>
  </si>
  <si>
    <r>
      <rPr>
        <b/>
        <sz val="10.5"/>
        <rFont val="Calibri"/>
        <family val="2"/>
        <scheme val="minor"/>
      </rPr>
      <t xml:space="preserve">Gewogen gemiddeld vast all-in uurtarief </t>
    </r>
    <r>
      <rPr>
        <sz val="10.5"/>
        <rFont val="Calibri"/>
        <family val="2"/>
        <scheme val="minor"/>
      </rPr>
      <t>(</t>
    </r>
    <r>
      <rPr>
        <sz val="10.5"/>
        <color theme="1"/>
        <rFont val="Calibri"/>
        <family val="2"/>
        <scheme val="minor"/>
      </rPr>
      <t>minimum tarief €90,00</t>
    </r>
    <r>
      <rPr>
        <sz val="10.5"/>
        <rFont val="Calibri"/>
        <family val="2"/>
        <scheme val="minor"/>
      </rPr>
      <t xml:space="preserve"> / maximum tarief</t>
    </r>
    <r>
      <rPr>
        <sz val="10.5"/>
        <color theme="1"/>
        <rFont val="Calibri"/>
        <family val="2"/>
        <scheme val="minor"/>
      </rPr>
      <t xml:space="preserve"> €135,00)</t>
    </r>
  </si>
  <si>
    <r>
      <t>O</t>
    </r>
    <r>
      <rPr>
        <b/>
        <sz val="18"/>
        <rFont val="Calibri"/>
        <family val="2"/>
        <scheme val="minor"/>
      </rPr>
      <t xml:space="preserve">vereenkomst straatopnamen </t>
    </r>
    <r>
      <rPr>
        <b/>
        <sz val="18"/>
        <rFont val="Calibri"/>
        <family val="2"/>
      </rPr>
      <t>spooromgeving</t>
    </r>
    <r>
      <rPr>
        <b/>
        <sz val="18"/>
        <rFont val="Calibri"/>
        <family val="2"/>
        <scheme val="minor"/>
      </rPr>
      <t>,</t>
    </r>
    <r>
      <rPr>
        <b/>
        <sz val="18"/>
        <color theme="1"/>
        <rFont val="Calibri"/>
        <family val="2"/>
        <scheme val="minor"/>
      </rPr>
      <t xml:space="preserve"> TN</t>
    </r>
    <r>
      <rPr>
        <b/>
        <sz val="18"/>
        <color rgb="FFFF0000"/>
        <rFont val="Calibri"/>
        <family val="2"/>
        <scheme val="minor"/>
      </rPr>
      <t xml:space="preserve"> </t>
    </r>
    <r>
      <rPr>
        <b/>
        <sz val="18"/>
        <rFont val="Calibri"/>
        <family val="2"/>
        <scheme val="minor"/>
      </rPr>
      <t>553171</t>
    </r>
  </si>
  <si>
    <t xml:space="preserve">                                  Annex 5.1: Aanbiedingsbegroting</t>
  </si>
  <si>
    <r>
      <t xml:space="preserve">- Genoemde prijzen en tarieven zijn opgegeven conform de </t>
    </r>
    <r>
      <rPr>
        <sz val="11"/>
        <rFont val="Calibri"/>
        <family val="2"/>
        <scheme val="minor"/>
      </rPr>
      <t>ProRail Inkoopvoorwaarden 2017 v2.3,</t>
    </r>
    <r>
      <rPr>
        <sz val="11"/>
        <color theme="1"/>
        <rFont val="Calibri"/>
        <family val="2"/>
        <scheme val="minor"/>
      </rPr>
      <t xml:space="preserve"> in Euro's, excl. BTW.</t>
    </r>
  </si>
  <si>
    <t>Versie 1.0</t>
  </si>
  <si>
    <r>
      <t xml:space="preserve">Duur van de overeenkomst: </t>
    </r>
    <r>
      <rPr>
        <sz val="11"/>
        <color theme="1"/>
        <rFont val="Calibri"/>
        <family val="2"/>
        <scheme val="minor"/>
      </rPr>
      <t xml:space="preserve">maximaal 8 jaren waarvan </t>
    </r>
    <r>
      <rPr>
        <sz val="11"/>
        <rFont val="Calibri"/>
        <family val="2"/>
        <scheme val="minor"/>
      </rPr>
      <t>4</t>
    </r>
    <r>
      <rPr>
        <sz val="11"/>
        <color theme="1"/>
        <rFont val="Calibri"/>
        <family val="2"/>
        <scheme val="minor"/>
      </rPr>
      <t xml:space="preserve"> jaar vast en</t>
    </r>
    <r>
      <rPr>
        <sz val="11"/>
        <rFont val="Calibri"/>
        <family val="2"/>
        <scheme val="minor"/>
      </rPr>
      <t xml:space="preserve"> 4</t>
    </r>
    <r>
      <rPr>
        <sz val="11"/>
        <color theme="1"/>
        <rFont val="Calibri"/>
        <family val="2"/>
        <scheme val="minor"/>
      </rPr>
      <t xml:space="preserve"> optiejaren.</t>
    </r>
  </si>
  <si>
    <r>
      <t xml:space="preserve">Een door inschrijver aan te bieden gewogen gemiddeld vast all-in uurtarief voor alle, door ProRail optioneel af te nemen, meerwerkzaamheden op regiebasis zoals uitgevraagd in Annex </t>
    </r>
    <r>
      <rPr>
        <sz val="11"/>
        <rFont val="Calibri"/>
        <family val="2"/>
        <scheme val="minor"/>
      </rPr>
      <t>3</t>
    </r>
    <r>
      <rPr>
        <sz val="11"/>
        <color theme="1"/>
        <rFont val="Calibri"/>
        <family val="2"/>
        <scheme val="minor"/>
      </rPr>
      <t xml:space="preserve"> </t>
    </r>
    <r>
      <rPr>
        <sz val="11"/>
        <rFont val="Calibri"/>
        <family val="2"/>
        <scheme val="minor"/>
      </rPr>
      <t>- 'Vraagspecificatie'</t>
    </r>
    <r>
      <rPr>
        <sz val="11"/>
        <color theme="1"/>
        <rFont val="Calibri"/>
        <family val="2"/>
        <scheme val="minor"/>
      </rPr>
      <t xml:space="preserve">. ProRail heeft het totaal aantal jaarlijkse afname-uren begroot op </t>
    </r>
    <r>
      <rPr>
        <sz val="11"/>
        <rFont val="Calibri"/>
        <family val="2"/>
        <scheme val="minor"/>
      </rPr>
      <t>180</t>
    </r>
    <r>
      <rPr>
        <sz val="11"/>
        <color theme="1"/>
        <rFont val="Calibri"/>
        <family val="2"/>
        <scheme val="minor"/>
      </rPr>
      <t xml:space="preserve"> uren. Aan dit</t>
    </r>
    <r>
      <rPr>
        <sz val="11"/>
        <rFont val="Calibri"/>
        <family val="2"/>
        <scheme val="minor"/>
      </rPr>
      <t xml:space="preserve"> aantal kan inschrijver geen verdere rechten ontlenen. Het aan te bieden uurtarief is door ProRail begrensd met een minimum en maximum uurtarief excl. BTW. Inschrijver dient het uurtarief binnen deze bandbreedte aan te bieden.</t>
    </r>
    <r>
      <rPr>
        <b/>
        <sz val="11"/>
        <rFont val="Calibri"/>
        <family val="2"/>
        <scheme val="minor"/>
      </rPr>
      <t xml:space="preserve"> Bij overschrijding van deze bandbreedte is de inschrijving ongeldig.</t>
    </r>
  </si>
  <si>
    <t>Vaste prijs per Opnamekilometer voor (vrij liggende) fiets- en voetpaden</t>
  </si>
  <si>
    <t>Vaste prijs per Opnamekilometer voor auto toegankelijke wegen</t>
  </si>
  <si>
    <r>
      <t xml:space="preserve">Een door inschrijver aan te bieden vaste prijs per Opnamekilometer (km) voor het uitvoeren van de uitgevraagde opnamedienst </t>
    </r>
    <r>
      <rPr>
        <sz val="11"/>
        <rFont val="Calibri"/>
        <family val="2"/>
      </rPr>
      <t xml:space="preserve">op (vrij liggende) fiets- en voetpaden, zoals nader beschreven in Annex 3 - 'Vraagspecificatie' en zoals door Inschrijver aangeboden. </t>
    </r>
    <r>
      <rPr>
        <sz val="11"/>
        <rFont val="Calibri"/>
        <family val="2"/>
        <scheme val="minor"/>
      </rPr>
      <t>Het aantal Opnamekilometers staat geprognotiseerd op 1.800 per jaar. Inschrijver kan hieraan geen verdere rechten ontlenen.</t>
    </r>
  </si>
  <si>
    <r>
      <t xml:space="preserve">Een door inschrijver aan te bieden vaste prijs per Opnamekilometer (km) voor het uitvoeren van de uitgevraagde opnamedienst </t>
    </r>
    <r>
      <rPr>
        <sz val="11"/>
        <rFont val="Calibri"/>
        <family val="2"/>
      </rPr>
      <t>op wegen die toegankelijk zijn voor auto's, zoals nader beschreven in Annex 3 - 'Vraagspecificatie' en zoals door Inschrijver aangeboden. Het aantal Opnamekilometers staat geprognotiseerd op 5.500 per jaar. Inschrijver kan hieraan geen verdere rechten ontlenen.</t>
    </r>
  </si>
  <si>
    <r>
      <t xml:space="preserve">Voor het opgegeven uurtarief geldt: ProRail verwacht hier een all-in uurtarief voor werkzaamheden verbonden met deze overeenkomst en daaruit voorvloeiende opdrachten. Daarmee is dit tarief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geen reiskosten verrekend.
Het opgegeven uurtarief is fixed-price. Nacalculatie heeft alleen plaats op het in opdracht van ProRail verbruikte aantal uren bij gegadigde, indien het een opdracht op basis van nacalculatie betreft. Op fixed-price opdrachten heeft geen nacalculatie plaats.
Het tarief is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</si>
</sst>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43" formatCode="_ * #,##0.00_ ;_ * \-#,##0.00_ ;_ * &quot;-&quot;??_ ;_ @_ "/>
    <numFmt numFmtId="164" formatCode="[$-413]d\ mmmm\ yyyy;@"/>
    <numFmt numFmtId="165" formatCode="_ * #,##0_ ;_ * \-#,##0_ ;_ * &quot;-&quot;??_ ;_ @_ "/>
  </numFmts>
  <fonts count="26" x14ac:knownFonts="1">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4"/>
      <color theme="1"/>
      <name val="Calibri"/>
      <family val="2"/>
      <scheme val="minor"/>
    </font>
    <font>
      <b/>
      <sz val="18"/>
      <color rgb="FFFF0000"/>
      <name val="Calibri"/>
      <family val="2"/>
      <scheme val="minor"/>
    </font>
    <font>
      <b/>
      <sz val="10"/>
      <color rgb="FFFF0000"/>
      <name val="Calibri"/>
      <family val="2"/>
      <scheme val="minor"/>
    </font>
    <font>
      <b/>
      <sz val="16"/>
      <name val="Calibri"/>
      <family val="2"/>
      <scheme val="minor"/>
    </font>
    <font>
      <b/>
      <sz val="18"/>
      <name val="Calibri"/>
      <family val="2"/>
      <scheme val="minor"/>
    </font>
    <font>
      <sz val="11"/>
      <name val="Calibri"/>
      <family val="2"/>
    </font>
    <font>
      <b/>
      <sz val="10.5"/>
      <color rgb="FFFF0000"/>
      <name val="Calibri"/>
      <family val="2"/>
      <scheme val="minor"/>
    </font>
    <font>
      <b/>
      <sz val="10.5"/>
      <name val="Calibri"/>
      <family val="2"/>
      <scheme val="minor"/>
    </font>
    <font>
      <sz val="10.5"/>
      <name val="Calibri"/>
      <family val="2"/>
      <scheme val="minor"/>
    </font>
    <font>
      <sz val="10.5"/>
      <color theme="1"/>
      <name val="Calibri"/>
      <family val="2"/>
      <scheme val="minor"/>
    </font>
    <font>
      <b/>
      <sz val="18"/>
      <name val="Calibri"/>
      <family val="2"/>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43" fontId="2" fillId="0" borderId="0" applyFont="0" applyFill="0" applyBorder="0" applyAlignment="0" applyProtection="0"/>
  </cellStyleXfs>
  <cellXfs count="121">
    <xf numFmtId="0" fontId="0" fillId="0" borderId="0" xfId="0"/>
    <xf numFmtId="0" fontId="4" fillId="2" borderId="0" xfId="0" applyFont="1" applyFill="1" applyAlignment="1">
      <alignment horizontal="center"/>
    </xf>
    <xf numFmtId="0" fontId="4" fillId="2" borderId="6" xfId="0" applyFont="1" applyFill="1" applyBorder="1" applyAlignment="1">
      <alignment horizontal="left"/>
    </xf>
    <xf numFmtId="0" fontId="4" fillId="2" borderId="0" xfId="0" applyFont="1" applyFill="1" applyAlignment="1">
      <alignment horizontal="left"/>
    </xf>
    <xf numFmtId="0" fontId="6" fillId="2" borderId="0" xfId="0" quotePrefix="1" applyFont="1" applyFill="1" applyAlignment="1">
      <alignment horizontal="center"/>
    </xf>
    <xf numFmtId="0" fontId="5" fillId="2" borderId="0" xfId="2"/>
    <xf numFmtId="0" fontId="7" fillId="2" borderId="0" xfId="0" applyFont="1" applyFill="1"/>
    <xf numFmtId="0" fontId="7" fillId="2" borderId="5" xfId="0" applyFont="1" applyFill="1" applyBorder="1"/>
    <xf numFmtId="0" fontId="7" fillId="2" borderId="7" xfId="0" applyFont="1" applyFill="1" applyBorder="1"/>
    <xf numFmtId="0" fontId="7" fillId="2" borderId="8"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5" fillId="2" borderId="0" xfId="0" applyFont="1" applyFill="1"/>
    <xf numFmtId="0" fontId="9" fillId="0" borderId="0" xfId="0" applyFont="1"/>
    <xf numFmtId="0" fontId="7" fillId="0" borderId="0" xfId="0" applyFont="1"/>
    <xf numFmtId="0" fontId="9" fillId="0" borderId="0" xfId="0" applyFont="1" applyAlignment="1">
      <alignment horizontal="left" vertical="top" wrapText="1"/>
    </xf>
    <xf numFmtId="0" fontId="5"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9" fillId="0" borderId="0" xfId="0" applyFont="1" applyAlignment="1">
      <alignment wrapText="1"/>
    </xf>
    <xf numFmtId="0" fontId="7" fillId="0" borderId="0" xfId="0" applyFont="1" applyAlignment="1">
      <alignment wrapText="1"/>
    </xf>
    <xf numFmtId="0" fontId="12" fillId="2" borderId="17" xfId="0" applyFont="1" applyFill="1" applyBorder="1"/>
    <xf numFmtId="0" fontId="12" fillId="2" borderId="0" xfId="0" applyFont="1" applyFill="1" applyAlignment="1">
      <alignment wrapText="1"/>
    </xf>
    <xf numFmtId="0" fontId="7" fillId="2" borderId="16" xfId="0" applyFont="1" applyFill="1" applyBorder="1"/>
    <xf numFmtId="0" fontId="9" fillId="2" borderId="17" xfId="0" applyFont="1" applyFill="1" applyBorder="1"/>
    <xf numFmtId="0" fontId="7" fillId="2" borderId="18" xfId="0" applyFont="1" applyFill="1" applyBorder="1"/>
    <xf numFmtId="0" fontId="9" fillId="2" borderId="19" xfId="0" applyFont="1" applyFill="1" applyBorder="1" applyAlignment="1">
      <alignment wrapText="1"/>
    </xf>
    <xf numFmtId="0" fontId="9" fillId="2" borderId="20" xfId="0" applyFont="1" applyFill="1" applyBorder="1"/>
    <xf numFmtId="0" fontId="7" fillId="2" borderId="0" xfId="0" applyFont="1" applyFill="1" applyAlignment="1">
      <alignment wrapText="1"/>
    </xf>
    <xf numFmtId="0" fontId="7" fillId="2" borderId="13" xfId="0" applyFont="1" applyFill="1" applyBorder="1"/>
    <xf numFmtId="0" fontId="7" fillId="2" borderId="14" xfId="0" applyFont="1" applyFill="1" applyBorder="1" applyAlignment="1">
      <alignment wrapText="1"/>
    </xf>
    <xf numFmtId="0" fontId="7" fillId="2" borderId="15" xfId="0" applyFont="1" applyFill="1" applyBorder="1"/>
    <xf numFmtId="0" fontId="7" fillId="2" borderId="17" xfId="0" applyFont="1" applyFill="1" applyBorder="1"/>
    <xf numFmtId="0" fontId="10" fillId="2" borderId="17"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9" fillId="2" borderId="0" xfId="0" applyFont="1" applyFill="1" applyAlignment="1">
      <alignment horizontal="left" vertical="top" wrapText="1"/>
    </xf>
    <xf numFmtId="0" fontId="13" fillId="2" borderId="0" xfId="0" applyFont="1" applyFill="1" applyAlignment="1">
      <alignment wrapText="1"/>
    </xf>
    <xf numFmtId="0" fontId="8" fillId="2" borderId="0" xfId="0" quotePrefix="1" applyFont="1" applyFill="1" applyAlignment="1">
      <alignment horizontal="center" wrapText="1"/>
    </xf>
    <xf numFmtId="0" fontId="14" fillId="2" borderId="0" xfId="0" quotePrefix="1" applyFont="1" applyFill="1" applyAlignment="1">
      <alignment horizontal="center" wrapText="1"/>
    </xf>
    <xf numFmtId="3" fontId="8" fillId="2" borderId="0" xfId="0" quotePrefix="1" applyNumberFormat="1" applyFont="1" applyFill="1" applyAlignment="1">
      <alignment horizontal="center" vertical="center" wrapText="1"/>
    </xf>
    <xf numFmtId="44" fontId="8" fillId="2" borderId="0" xfId="5" applyFont="1" applyFill="1" applyBorder="1" applyAlignment="1">
      <alignment horizontal="center" vertical="center"/>
    </xf>
    <xf numFmtId="44" fontId="8" fillId="2" borderId="0" xfId="0" applyNumberFormat="1" applyFont="1" applyFill="1" applyAlignment="1">
      <alignment horizontal="center" vertical="center"/>
    </xf>
    <xf numFmtId="0" fontId="1" fillId="2" borderId="0" xfId="0" quotePrefix="1" applyFont="1" applyFill="1" applyAlignment="1">
      <alignment horizontal="left"/>
    </xf>
    <xf numFmtId="3" fontId="1" fillId="2" borderId="0" xfId="0" quotePrefix="1" applyNumberFormat="1" applyFont="1" applyFill="1" applyAlignment="1">
      <alignment horizontal="center" vertical="center" wrapText="1"/>
    </xf>
    <xf numFmtId="0" fontId="1" fillId="2" borderId="0" xfId="0" quotePrefix="1" applyFont="1" applyFill="1" applyAlignment="1">
      <alignment horizontal="left" vertical="top" wrapText="1"/>
    </xf>
    <xf numFmtId="0" fontId="1" fillId="2" borderId="0" xfId="0" applyFont="1" applyFill="1" applyAlignment="1">
      <alignment horizontal="left" wrapText="1"/>
    </xf>
    <xf numFmtId="0" fontId="1" fillId="2" borderId="0" xfId="0" applyFont="1" applyFill="1"/>
    <xf numFmtId="0" fontId="1" fillId="2" borderId="0" xfId="0" quotePrefix="1" applyFont="1" applyFill="1" applyAlignment="1">
      <alignment horizontal="left" wrapText="1"/>
    </xf>
    <xf numFmtId="165" fontId="1" fillId="2" borderId="0" xfId="6" applyNumberFormat="1" applyFont="1" applyFill="1" applyBorder="1" applyAlignment="1">
      <alignment wrapText="1"/>
    </xf>
    <xf numFmtId="0" fontId="1" fillId="2" borderId="8" xfId="0" applyFont="1" applyFill="1" applyBorder="1"/>
    <xf numFmtId="0" fontId="1" fillId="2" borderId="9" xfId="0" applyFont="1" applyFill="1" applyBorder="1"/>
    <xf numFmtId="0" fontId="1" fillId="2" borderId="16" xfId="0" applyFont="1" applyFill="1" applyBorder="1"/>
    <xf numFmtId="0" fontId="1" fillId="0" borderId="0" xfId="0" applyFont="1"/>
    <xf numFmtId="3" fontId="8" fillId="5" borderId="1" xfId="0" quotePrefix="1" applyNumberFormat="1" applyFont="1" applyFill="1" applyBorder="1" applyAlignment="1">
      <alignment horizontal="center" vertical="center" wrapText="1"/>
    </xf>
    <xf numFmtId="0" fontId="18" fillId="2" borderId="0" xfId="0" quotePrefix="1" applyFont="1" applyFill="1" applyAlignment="1">
      <alignment horizontal="center"/>
    </xf>
    <xf numFmtId="0" fontId="12" fillId="2" borderId="0" xfId="0" quotePrefix="1" applyFont="1" applyFill="1" applyAlignment="1">
      <alignment horizontal="left"/>
    </xf>
    <xf numFmtId="3" fontId="8" fillId="2" borderId="1" xfId="0" quotePrefix="1" applyNumberFormat="1" applyFont="1" applyFill="1" applyBorder="1" applyAlignment="1">
      <alignment horizontal="center" vertical="center" wrapText="1"/>
    </xf>
    <xf numFmtId="44" fontId="8" fillId="2" borderId="1" xfId="0" applyNumberFormat="1" applyFont="1" applyFill="1" applyBorder="1" applyAlignment="1">
      <alignment horizontal="center" vertical="center"/>
    </xf>
    <xf numFmtId="44" fontId="8" fillId="2" borderId="0" xfId="0" applyNumberFormat="1" applyFont="1" applyFill="1"/>
    <xf numFmtId="0" fontId="17" fillId="2" borderId="0" xfId="0" quotePrefix="1" applyFont="1" applyFill="1" applyAlignment="1">
      <alignment horizontal="left" vertical="top" wrapText="1"/>
    </xf>
    <xf numFmtId="7" fontId="8" fillId="6" borderId="1" xfId="5" applyNumberFormat="1" applyFont="1" applyFill="1" applyBorder="1" applyAlignment="1">
      <alignment horizontal="center" vertical="center"/>
    </xf>
    <xf numFmtId="7" fontId="8" fillId="4" borderId="1" xfId="0" applyNumberFormat="1" applyFont="1" applyFill="1" applyBorder="1" applyAlignment="1">
      <alignment horizontal="center"/>
    </xf>
    <xf numFmtId="0" fontId="12" fillId="2" borderId="0" xfId="0" quotePrefix="1" applyFont="1" applyFill="1" applyAlignment="1">
      <alignment horizontal="left" vertical="top" wrapText="1"/>
    </xf>
    <xf numFmtId="0" fontId="8" fillId="5" borderId="32" xfId="0" applyFont="1" applyFill="1" applyBorder="1" applyAlignment="1">
      <alignment horizontal="left"/>
    </xf>
    <xf numFmtId="0" fontId="1" fillId="5" borderId="33" xfId="0" quotePrefix="1" applyFont="1" applyFill="1" applyBorder="1" applyAlignment="1">
      <alignment horizontal="left" vertical="top" wrapText="1"/>
    </xf>
    <xf numFmtId="0" fontId="1" fillId="5" borderId="34" xfId="0" quotePrefix="1" applyFont="1" applyFill="1" applyBorder="1" applyAlignment="1">
      <alignment horizontal="left" vertical="top" wrapText="1"/>
    </xf>
    <xf numFmtId="0" fontId="8" fillId="5" borderId="29" xfId="0" applyFont="1" applyFill="1" applyBorder="1" applyAlignment="1">
      <alignment horizontal="left"/>
    </xf>
    <xf numFmtId="0" fontId="1" fillId="5" borderId="30" xfId="0" quotePrefix="1" applyFont="1" applyFill="1" applyBorder="1" applyAlignment="1">
      <alignment horizontal="left" vertical="top" wrapText="1"/>
    </xf>
    <xf numFmtId="0" fontId="1" fillId="5" borderId="31" xfId="0" quotePrefix="1" applyFont="1" applyFill="1" applyBorder="1" applyAlignment="1">
      <alignment horizontal="left" vertical="top" wrapText="1"/>
    </xf>
    <xf numFmtId="0" fontId="8" fillId="2" borderId="1" xfId="0" applyFont="1" applyFill="1" applyBorder="1" applyAlignment="1">
      <alignment horizontal="center" vertical="center"/>
    </xf>
    <xf numFmtId="7" fontId="11" fillId="3" borderId="1" xfId="0" applyNumberFormat="1" applyFont="1" applyFill="1" applyBorder="1" applyAlignment="1" applyProtection="1">
      <alignment horizontal="center" vertical="center"/>
      <protection locked="0"/>
    </xf>
    <xf numFmtId="3" fontId="11" fillId="5" borderId="1" xfId="0" quotePrefix="1" applyNumberFormat="1" applyFont="1" applyFill="1" applyBorder="1" applyAlignment="1">
      <alignment horizontal="center" vertical="center" wrapText="1"/>
    </xf>
    <xf numFmtId="0" fontId="4" fillId="2" borderId="0" xfId="0" quotePrefix="1" applyFont="1" applyFill="1" applyAlignment="1">
      <alignment horizontal="center" wrapText="1"/>
    </xf>
    <xf numFmtId="0" fontId="15" fillId="5" borderId="2" xfId="0" quotePrefix="1" applyFont="1" applyFill="1" applyBorder="1" applyAlignment="1">
      <alignment horizontal="left" wrapText="1"/>
    </xf>
    <xf numFmtId="0" fontId="15" fillId="5" borderId="3" xfId="0" quotePrefix="1" applyFont="1" applyFill="1" applyBorder="1" applyAlignment="1">
      <alignment horizontal="left" wrapText="1"/>
    </xf>
    <xf numFmtId="0" fontId="15" fillId="5" borderId="4" xfId="0" quotePrefix="1" applyFont="1" applyFill="1" applyBorder="1" applyAlignment="1">
      <alignment horizontal="left" wrapText="1"/>
    </xf>
    <xf numFmtId="0" fontId="1" fillId="2" borderId="0" xfId="0" quotePrefix="1" applyFont="1" applyFill="1" applyAlignment="1">
      <alignment horizontal="left" vertical="top" wrapText="1"/>
    </xf>
    <xf numFmtId="0" fontId="1" fillId="3" borderId="22" xfId="0" quotePrefix="1" applyFont="1" applyFill="1" applyBorder="1" applyAlignment="1" applyProtection="1">
      <alignment horizontal="center" vertical="center"/>
      <protection locked="0"/>
    </xf>
    <xf numFmtId="0" fontId="1" fillId="3" borderId="23" xfId="0" applyFont="1" applyFill="1" applyBorder="1" applyAlignment="1" applyProtection="1">
      <alignment horizontal="center" vertical="center"/>
      <protection locked="0"/>
    </xf>
    <xf numFmtId="0" fontId="1" fillId="3" borderId="24" xfId="0" applyFont="1" applyFill="1" applyBorder="1" applyAlignment="1" applyProtection="1">
      <alignment horizontal="center" vertical="center"/>
      <protection locked="0"/>
    </xf>
    <xf numFmtId="0" fontId="1" fillId="3" borderId="21" xfId="0" applyFont="1" applyFill="1" applyBorder="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25" xfId="0" applyFont="1" applyFill="1" applyBorder="1" applyAlignment="1" applyProtection="1">
      <alignment horizontal="center" vertical="center"/>
      <protection locked="0"/>
    </xf>
    <xf numFmtId="0" fontId="1" fillId="3" borderId="26" xfId="0" applyFont="1" applyFill="1" applyBorder="1" applyAlignment="1" applyProtection="1">
      <alignment horizontal="center" vertical="center"/>
      <protection locked="0"/>
    </xf>
    <xf numFmtId="0" fontId="1" fillId="3" borderId="27"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8" fillId="2" borderId="0" xfId="0" quotePrefix="1" applyFont="1" applyFill="1" applyAlignment="1">
      <alignment horizontal="left" vertical="top" wrapText="1"/>
    </xf>
    <xf numFmtId="0" fontId="1" fillId="2" borderId="0" xfId="0" quotePrefix="1" applyFont="1" applyFill="1" applyAlignment="1">
      <alignment horizontal="left" vertical="top"/>
    </xf>
    <xf numFmtId="164" fontId="12" fillId="2" borderId="0" xfId="0" applyNumberFormat="1" applyFont="1" applyFill="1" applyAlignment="1">
      <alignment horizontal="left"/>
    </xf>
    <xf numFmtId="164" fontId="12" fillId="2" borderId="0" xfId="0" quotePrefix="1" applyNumberFormat="1" applyFont="1" applyFill="1" applyAlignment="1">
      <alignment horizontal="left"/>
    </xf>
    <xf numFmtId="0" fontId="8" fillId="5" borderId="2" xfId="0" quotePrefix="1" applyFont="1" applyFill="1" applyBorder="1" applyAlignment="1">
      <alignment horizontal="left" wrapText="1"/>
    </xf>
    <xf numFmtId="0" fontId="8" fillId="5" borderId="3" xfId="0" quotePrefix="1" applyFont="1" applyFill="1" applyBorder="1" applyAlignment="1">
      <alignment horizontal="left" wrapText="1"/>
    </xf>
    <xf numFmtId="0" fontId="8" fillId="5" borderId="4" xfId="0" quotePrefix="1" applyFont="1" applyFill="1" applyBorder="1" applyAlignment="1">
      <alignment horizontal="left" wrapText="1"/>
    </xf>
    <xf numFmtId="0" fontId="1" fillId="3" borderId="1" xfId="0" applyFont="1" applyFill="1" applyBorder="1" applyAlignment="1" applyProtection="1">
      <alignment horizontal="center"/>
      <protection locked="0"/>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8" fillId="5" borderId="2" xfId="0" quotePrefix="1"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12" fillId="2" borderId="29" xfId="0" quotePrefix="1" applyFont="1" applyFill="1" applyBorder="1" applyAlignment="1">
      <alignment horizontal="left" vertical="top" wrapText="1"/>
    </xf>
    <xf numFmtId="0" fontId="12" fillId="2" borderId="30" xfId="0" quotePrefix="1" applyFont="1" applyFill="1" applyBorder="1" applyAlignment="1">
      <alignment horizontal="left" vertical="top" wrapText="1"/>
    </xf>
    <xf numFmtId="0" fontId="12" fillId="2" borderId="31" xfId="0" quotePrefix="1" applyFont="1" applyFill="1" applyBorder="1" applyAlignment="1">
      <alignment horizontal="left" vertical="top" wrapText="1"/>
    </xf>
    <xf numFmtId="0" fontId="1" fillId="2" borderId="29" xfId="0" quotePrefix="1" applyFont="1" applyFill="1" applyBorder="1" applyAlignment="1">
      <alignment horizontal="left" vertical="top" wrapText="1"/>
    </xf>
    <xf numFmtId="0" fontId="1" fillId="2" borderId="30" xfId="0" quotePrefix="1" applyFont="1" applyFill="1" applyBorder="1" applyAlignment="1">
      <alignment horizontal="left" vertical="top" wrapText="1"/>
    </xf>
    <xf numFmtId="0" fontId="1" fillId="2" borderId="31" xfId="0" quotePrefix="1" applyFont="1" applyFill="1" applyBorder="1" applyAlignment="1">
      <alignment horizontal="left" vertical="top" wrapText="1"/>
    </xf>
    <xf numFmtId="0" fontId="21" fillId="2" borderId="2" xfId="0" quotePrefix="1" applyFont="1" applyFill="1" applyBorder="1" applyAlignment="1">
      <alignment horizontal="left" vertical="top" wrapText="1"/>
    </xf>
    <xf numFmtId="0" fontId="21" fillId="2" borderId="3" xfId="0" quotePrefix="1" applyFont="1" applyFill="1" applyBorder="1" applyAlignment="1">
      <alignment horizontal="left" vertical="top" wrapText="1"/>
    </xf>
    <xf numFmtId="0" fontId="21" fillId="2" borderId="4" xfId="0" quotePrefix="1" applyFont="1" applyFill="1" applyBorder="1" applyAlignment="1">
      <alignment horizontal="left" vertical="top" wrapText="1"/>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2" fillId="2" borderId="0" xfId="0" quotePrefix="1" applyFont="1" applyFill="1" applyAlignment="1">
      <alignment horizontal="left" vertical="top" wrapText="1"/>
    </xf>
    <xf numFmtId="0" fontId="12"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706693</xdr:colOff>
      <xdr:row>3</xdr:row>
      <xdr:rowOff>99059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3651250</xdr:colOff>
      <xdr:row>1</xdr:row>
      <xdr:rowOff>94326</xdr:rowOff>
    </xdr:from>
    <xdr:to>
      <xdr:col>5</xdr:col>
      <xdr:colOff>1473942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02583" y="189576"/>
          <a:ext cx="1495109" cy="444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2.75" x14ac:dyDescent="0.2"/>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59"/>
  <sheetViews>
    <sheetView tabSelected="1" zoomScale="90" zoomScaleNormal="90" zoomScaleSheetLayoutView="110" workbookViewId="0">
      <selection activeCell="E3" sqref="E3:L3"/>
    </sheetView>
  </sheetViews>
  <sheetFormatPr defaultColWidth="0" defaultRowHeight="12.75" zeroHeight="1" x14ac:dyDescent="0.2"/>
  <cols>
    <col min="1" max="2" width="1.140625" style="6" customWidth="1"/>
    <col min="3" max="3" width="13.28515625" style="6" customWidth="1"/>
    <col min="4" max="4" width="14.28515625" style="6" customWidth="1"/>
    <col min="5" max="5" width="31.28515625" style="6" customWidth="1"/>
    <col min="6" max="6" width="21.42578125" style="6" customWidth="1"/>
    <col min="7" max="7" width="0.7109375" style="6" customWidth="1"/>
    <col min="8" max="8" width="10.42578125" style="6" customWidth="1"/>
    <col min="9" max="9" width="1.42578125" style="6" customWidth="1"/>
    <col min="10" max="10" width="16.140625" style="6" customWidth="1"/>
    <col min="11" max="11" width="6.7109375" style="6" customWidth="1"/>
    <col min="12" max="12" width="17.5703125" style="6" customWidth="1"/>
    <col min="13" max="14" width="1" style="6" customWidth="1"/>
    <col min="15" max="17" width="2.42578125" style="6" hidden="1" customWidth="1"/>
    <col min="18" max="21" width="9.28515625" style="6" hidden="1" customWidth="1"/>
    <col min="22" max="16384" width="9.28515625" style="6" hidden="1"/>
  </cols>
  <sheetData>
    <row r="1" spans="2:13" ht="6.75" customHeight="1" thickBot="1" x14ac:dyDescent="0.25"/>
    <row r="2" spans="2:13" ht="11.25" customHeight="1" thickTop="1" x14ac:dyDescent="0.35">
      <c r="B2" s="7"/>
      <c r="C2" s="2"/>
      <c r="D2" s="2"/>
      <c r="E2" s="2"/>
      <c r="F2" s="2"/>
      <c r="G2" s="2"/>
      <c r="H2" s="2"/>
      <c r="I2" s="2"/>
      <c r="J2" s="2"/>
      <c r="K2" s="2"/>
      <c r="L2" s="2"/>
      <c r="M2" s="8"/>
    </row>
    <row r="3" spans="2:13" ht="44.25" customHeight="1" x14ac:dyDescent="0.35">
      <c r="B3" s="9"/>
      <c r="C3" s="3"/>
      <c r="D3" s="3"/>
      <c r="E3" s="79" t="s">
        <v>28</v>
      </c>
      <c r="F3" s="79"/>
      <c r="G3" s="79"/>
      <c r="H3" s="79"/>
      <c r="I3" s="79"/>
      <c r="J3" s="79"/>
      <c r="K3" s="79"/>
      <c r="L3" s="79"/>
      <c r="M3" s="10"/>
    </row>
    <row r="4" spans="2:13" ht="23.25" customHeight="1" x14ac:dyDescent="0.35">
      <c r="B4" s="9"/>
      <c r="C4" s="1"/>
      <c r="D4" s="1"/>
      <c r="E4" s="1"/>
      <c r="F4" s="61" t="s">
        <v>29</v>
      </c>
      <c r="G4" s="4"/>
      <c r="H4" s="1"/>
      <c r="I4" s="1"/>
      <c r="J4" s="1"/>
      <c r="K4" s="1"/>
      <c r="L4" s="1"/>
      <c r="M4" s="10"/>
    </row>
    <row r="5" spans="2:13" ht="16.5" customHeight="1" x14ac:dyDescent="0.35">
      <c r="B5" s="9"/>
      <c r="C5" s="1"/>
      <c r="D5" s="1"/>
      <c r="E5" s="1"/>
      <c r="F5" s="1"/>
      <c r="G5" s="1"/>
      <c r="H5" s="1"/>
      <c r="I5" s="1"/>
      <c r="J5" s="1"/>
      <c r="K5" s="1"/>
      <c r="L5" s="1"/>
      <c r="M5" s="10"/>
    </row>
    <row r="6" spans="2:13" ht="15" x14ac:dyDescent="0.2">
      <c r="B6" s="9"/>
      <c r="C6" s="94" t="s">
        <v>0</v>
      </c>
      <c r="D6" s="94"/>
      <c r="E6" s="94"/>
      <c r="F6" s="94"/>
      <c r="G6" s="94"/>
      <c r="H6" s="84" t="s">
        <v>1</v>
      </c>
      <c r="I6" s="85"/>
      <c r="J6" s="85"/>
      <c r="K6" s="85"/>
      <c r="L6" s="86"/>
      <c r="M6" s="10"/>
    </row>
    <row r="7" spans="2:13" ht="15" x14ac:dyDescent="0.2">
      <c r="B7" s="9"/>
      <c r="C7" s="94" t="s">
        <v>2</v>
      </c>
      <c r="D7" s="94"/>
      <c r="E7" s="94"/>
      <c r="F7" s="94"/>
      <c r="G7" s="94"/>
      <c r="H7" s="87"/>
      <c r="I7" s="88"/>
      <c r="J7" s="88"/>
      <c r="K7" s="88"/>
      <c r="L7" s="89"/>
      <c r="M7" s="10"/>
    </row>
    <row r="8" spans="2:13" ht="15" x14ac:dyDescent="0.2">
      <c r="B8" s="9"/>
      <c r="C8" s="83" t="s">
        <v>3</v>
      </c>
      <c r="D8" s="83"/>
      <c r="E8" s="83"/>
      <c r="F8" s="83"/>
      <c r="G8" s="83"/>
      <c r="H8" s="87"/>
      <c r="I8" s="88"/>
      <c r="J8" s="88"/>
      <c r="K8" s="88"/>
      <c r="L8" s="89"/>
      <c r="M8" s="10"/>
    </row>
    <row r="9" spans="2:13" ht="15" x14ac:dyDescent="0.2">
      <c r="B9" s="9"/>
      <c r="C9" s="83" t="s">
        <v>4</v>
      </c>
      <c r="D9" s="83"/>
      <c r="E9" s="83"/>
      <c r="F9" s="83"/>
      <c r="G9" s="83"/>
      <c r="H9" s="87"/>
      <c r="I9" s="88"/>
      <c r="J9" s="88"/>
      <c r="K9" s="88"/>
      <c r="L9" s="89"/>
      <c r="M9" s="10"/>
    </row>
    <row r="10" spans="2:13" ht="30.6" customHeight="1" x14ac:dyDescent="0.2">
      <c r="B10" s="9"/>
      <c r="C10" s="83" t="s">
        <v>22</v>
      </c>
      <c r="D10" s="83"/>
      <c r="E10" s="83"/>
      <c r="F10" s="83"/>
      <c r="G10" s="83"/>
      <c r="H10" s="87"/>
      <c r="I10" s="88"/>
      <c r="J10" s="88"/>
      <c r="K10" s="88"/>
      <c r="L10" s="89"/>
      <c r="M10" s="10"/>
    </row>
    <row r="11" spans="2:13" ht="15" x14ac:dyDescent="0.2">
      <c r="B11" s="9"/>
      <c r="C11" s="83" t="s">
        <v>5</v>
      </c>
      <c r="D11" s="83"/>
      <c r="E11" s="83"/>
      <c r="F11" s="83"/>
      <c r="G11" s="83"/>
      <c r="H11" s="87"/>
      <c r="I11" s="88"/>
      <c r="J11" s="88"/>
      <c r="K11" s="88"/>
      <c r="L11" s="89"/>
      <c r="M11" s="10"/>
    </row>
    <row r="12" spans="2:13" ht="15" x14ac:dyDescent="0.2">
      <c r="B12" s="9"/>
      <c r="C12" s="93" t="s">
        <v>6</v>
      </c>
      <c r="D12" s="93"/>
      <c r="E12" s="93"/>
      <c r="F12" s="93"/>
      <c r="G12" s="93"/>
      <c r="H12" s="87"/>
      <c r="I12" s="88"/>
      <c r="J12" s="88"/>
      <c r="K12" s="88"/>
      <c r="L12" s="89"/>
      <c r="M12" s="10"/>
    </row>
    <row r="13" spans="2:13" ht="28.9" customHeight="1" x14ac:dyDescent="0.2">
      <c r="B13" s="9"/>
      <c r="C13" s="83" t="s">
        <v>7</v>
      </c>
      <c r="D13" s="83"/>
      <c r="E13" s="83"/>
      <c r="F13" s="83"/>
      <c r="G13" s="51"/>
      <c r="H13" s="87"/>
      <c r="I13" s="88"/>
      <c r="J13" s="88"/>
      <c r="K13" s="88"/>
      <c r="L13" s="89"/>
      <c r="M13" s="10"/>
    </row>
    <row r="14" spans="2:13" ht="31.9" customHeight="1" x14ac:dyDescent="0.2">
      <c r="B14" s="9"/>
      <c r="C14" s="83" t="s">
        <v>30</v>
      </c>
      <c r="D14" s="83"/>
      <c r="E14" s="83"/>
      <c r="F14" s="83"/>
      <c r="G14" s="83"/>
      <c r="H14" s="87"/>
      <c r="I14" s="88"/>
      <c r="J14" s="88"/>
      <c r="K14" s="88"/>
      <c r="L14" s="89"/>
      <c r="M14" s="10"/>
    </row>
    <row r="15" spans="2:13" ht="15" customHeight="1" x14ac:dyDescent="0.25">
      <c r="B15" s="9"/>
      <c r="C15" s="62" t="s">
        <v>31</v>
      </c>
      <c r="D15" s="95">
        <v>45959</v>
      </c>
      <c r="E15" s="96"/>
      <c r="F15" s="52"/>
      <c r="G15" s="53"/>
      <c r="H15" s="90"/>
      <c r="I15" s="91"/>
      <c r="J15" s="91"/>
      <c r="K15" s="91"/>
      <c r="L15" s="92"/>
      <c r="M15" s="10"/>
    </row>
    <row r="16" spans="2:13" ht="15" x14ac:dyDescent="0.25">
      <c r="B16" s="9"/>
      <c r="C16" s="49"/>
      <c r="D16" s="52"/>
      <c r="E16" s="52"/>
      <c r="F16" s="52"/>
      <c r="G16" s="53"/>
      <c r="H16" s="53"/>
      <c r="I16" s="5"/>
      <c r="J16" s="5"/>
      <c r="K16" s="5"/>
      <c r="L16" s="5"/>
      <c r="M16" s="10"/>
    </row>
    <row r="17" spans="2:13" ht="17.45" customHeight="1" x14ac:dyDescent="0.25">
      <c r="B17" s="9"/>
      <c r="C17" s="97" t="s">
        <v>32</v>
      </c>
      <c r="D17" s="98"/>
      <c r="E17" s="98"/>
      <c r="F17" s="99"/>
      <c r="G17" s="53"/>
      <c r="H17" s="53"/>
      <c r="I17" s="5"/>
      <c r="J17" s="5"/>
      <c r="K17" s="5"/>
      <c r="L17" s="5"/>
      <c r="M17" s="10"/>
    </row>
    <row r="18" spans="2:13" ht="15" x14ac:dyDescent="0.25">
      <c r="B18" s="9"/>
      <c r="C18" s="54"/>
      <c r="D18" s="54"/>
      <c r="E18" s="54"/>
      <c r="F18" s="54"/>
      <c r="H18" s="55"/>
      <c r="I18" s="55"/>
      <c r="J18" s="55"/>
      <c r="K18" s="55"/>
      <c r="L18" s="76" t="s">
        <v>20</v>
      </c>
      <c r="M18" s="10"/>
    </row>
    <row r="19" spans="2:13" ht="17.45" customHeight="1" x14ac:dyDescent="0.3">
      <c r="B19" s="9"/>
      <c r="C19" s="80" t="s">
        <v>8</v>
      </c>
      <c r="D19" s="81"/>
      <c r="E19" s="81"/>
      <c r="F19" s="82"/>
      <c r="G19" s="43"/>
      <c r="H19" s="45"/>
      <c r="I19" s="44"/>
      <c r="J19" s="44"/>
      <c r="K19" s="44"/>
      <c r="L19" s="44"/>
      <c r="M19" s="10"/>
    </row>
    <row r="20" spans="2:13" ht="14.45" customHeight="1" x14ac:dyDescent="0.25">
      <c r="B20" s="9"/>
      <c r="C20" s="51"/>
      <c r="D20" s="51"/>
      <c r="E20" s="51"/>
      <c r="F20" s="51"/>
      <c r="G20" s="53"/>
      <c r="H20" s="46"/>
      <c r="I20" s="53"/>
      <c r="M20" s="10"/>
    </row>
    <row r="21" spans="2:13" ht="30" customHeight="1" x14ac:dyDescent="0.25">
      <c r="B21" s="9"/>
      <c r="C21" s="70" t="s">
        <v>35</v>
      </c>
      <c r="D21" s="71"/>
      <c r="E21" s="71"/>
      <c r="F21" s="72"/>
      <c r="G21" s="53"/>
      <c r="H21" s="63" t="s">
        <v>24</v>
      </c>
      <c r="I21" s="53"/>
      <c r="J21" s="64" t="s">
        <v>23</v>
      </c>
      <c r="M21" s="10"/>
    </row>
    <row r="22" spans="2:13" ht="14.45" customHeight="1" x14ac:dyDescent="0.25">
      <c r="B22" s="9"/>
      <c r="C22" s="73"/>
      <c r="D22" s="74"/>
      <c r="E22" s="74"/>
      <c r="F22" s="75"/>
      <c r="G22" s="53"/>
      <c r="H22" s="60">
        <v>5500</v>
      </c>
      <c r="I22" s="53"/>
      <c r="J22" s="77"/>
      <c r="K22" s="53"/>
      <c r="L22" s="67">
        <f>H22*J22*8</f>
        <v>0</v>
      </c>
      <c r="M22" s="10"/>
    </row>
    <row r="23" spans="2:13" ht="89.45" customHeight="1" x14ac:dyDescent="0.25">
      <c r="B23" s="9"/>
      <c r="C23" s="107" t="s">
        <v>37</v>
      </c>
      <c r="D23" s="108"/>
      <c r="E23" s="108"/>
      <c r="F23" s="109"/>
      <c r="G23" s="53"/>
      <c r="H23" s="46"/>
      <c r="I23" s="53"/>
      <c r="J23" s="48"/>
      <c r="K23" s="53"/>
      <c r="L23" s="47"/>
      <c r="M23" s="10"/>
    </row>
    <row r="24" spans="2:13" ht="16.899999999999999" customHeight="1" x14ac:dyDescent="0.25">
      <c r="B24" s="9"/>
      <c r="C24" s="69"/>
      <c r="D24" s="69"/>
      <c r="E24" s="69"/>
      <c r="F24" s="69"/>
      <c r="G24" s="53"/>
      <c r="H24" s="46"/>
      <c r="I24" s="53"/>
      <c r="J24" s="48"/>
      <c r="K24" s="53"/>
      <c r="L24" s="47"/>
      <c r="M24" s="10"/>
    </row>
    <row r="25" spans="2:13" ht="30" customHeight="1" x14ac:dyDescent="0.25">
      <c r="B25" s="9"/>
      <c r="C25" s="70" t="s">
        <v>34</v>
      </c>
      <c r="D25" s="71"/>
      <c r="E25" s="71"/>
      <c r="F25" s="72"/>
      <c r="G25" s="53"/>
      <c r="H25" s="63" t="s">
        <v>24</v>
      </c>
      <c r="I25" s="53"/>
      <c r="J25" s="64" t="s">
        <v>23</v>
      </c>
      <c r="M25" s="10"/>
    </row>
    <row r="26" spans="2:13" ht="14.45" customHeight="1" x14ac:dyDescent="0.25">
      <c r="B26" s="9"/>
      <c r="C26" s="73"/>
      <c r="D26" s="74"/>
      <c r="E26" s="74"/>
      <c r="F26" s="75"/>
      <c r="G26" s="53"/>
      <c r="H26" s="60">
        <v>1800</v>
      </c>
      <c r="I26" s="53"/>
      <c r="J26" s="77"/>
      <c r="K26" s="53"/>
      <c r="L26" s="67">
        <f>H26*J26*8</f>
        <v>0</v>
      </c>
      <c r="M26" s="10"/>
    </row>
    <row r="27" spans="2:13" ht="92.45" customHeight="1" x14ac:dyDescent="0.25">
      <c r="B27" s="9"/>
      <c r="C27" s="107" t="s">
        <v>36</v>
      </c>
      <c r="D27" s="108"/>
      <c r="E27" s="108"/>
      <c r="F27" s="109"/>
      <c r="G27" s="53"/>
      <c r="H27" s="46"/>
      <c r="I27" s="53"/>
      <c r="J27" s="48"/>
      <c r="K27" s="53"/>
      <c r="L27" s="47"/>
      <c r="M27" s="10"/>
    </row>
    <row r="28" spans="2:13" ht="16.899999999999999" customHeight="1" x14ac:dyDescent="0.25">
      <c r="B28" s="9"/>
      <c r="C28" s="69"/>
      <c r="D28" s="69"/>
      <c r="E28" s="69"/>
      <c r="F28" s="69"/>
      <c r="G28" s="53"/>
      <c r="H28" s="46"/>
      <c r="I28" s="53"/>
      <c r="J28" s="48"/>
      <c r="K28" s="53"/>
      <c r="L28" s="47"/>
      <c r="M28" s="10"/>
    </row>
    <row r="29" spans="2:13" ht="30" customHeight="1" x14ac:dyDescent="0.25">
      <c r="B29" s="9"/>
      <c r="C29" s="70" t="s">
        <v>26</v>
      </c>
      <c r="D29" s="71"/>
      <c r="E29" s="71"/>
      <c r="F29" s="72"/>
      <c r="G29" s="53"/>
      <c r="H29" s="63" t="s">
        <v>25</v>
      </c>
      <c r="I29" s="53"/>
      <c r="J29" s="64" t="s">
        <v>9</v>
      </c>
      <c r="K29" s="53"/>
      <c r="L29" s="47"/>
      <c r="M29" s="10"/>
    </row>
    <row r="30" spans="2:13" ht="15" customHeight="1" x14ac:dyDescent="0.25">
      <c r="B30" s="9"/>
      <c r="C30" s="73"/>
      <c r="D30" s="74"/>
      <c r="E30" s="74"/>
      <c r="F30" s="75"/>
      <c r="G30" s="53"/>
      <c r="H30" s="78">
        <v>180</v>
      </c>
      <c r="I30" s="53"/>
      <c r="J30" s="77"/>
      <c r="K30" s="53"/>
      <c r="L30" s="67">
        <f>J30*H30*8</f>
        <v>0</v>
      </c>
      <c r="M30" s="10"/>
    </row>
    <row r="31" spans="2:13" ht="125.45" customHeight="1" x14ac:dyDescent="0.25">
      <c r="B31" s="9"/>
      <c r="C31" s="110" t="s">
        <v>33</v>
      </c>
      <c r="D31" s="111"/>
      <c r="E31" s="111"/>
      <c r="F31" s="112"/>
      <c r="G31" s="53"/>
      <c r="H31" s="46"/>
      <c r="I31" s="53"/>
      <c r="J31" s="48"/>
      <c r="K31" s="53"/>
      <c r="L31" s="47"/>
      <c r="M31" s="10"/>
    </row>
    <row r="32" spans="2:13" ht="20.45" customHeight="1" x14ac:dyDescent="0.25">
      <c r="B32" s="9"/>
      <c r="C32" s="113" t="s">
        <v>27</v>
      </c>
      <c r="D32" s="114"/>
      <c r="E32" s="114"/>
      <c r="F32" s="115"/>
      <c r="G32" s="53"/>
      <c r="H32" s="46"/>
      <c r="I32" s="53"/>
      <c r="J32" s="48"/>
      <c r="K32" s="53"/>
      <c r="L32" s="47"/>
      <c r="M32" s="10"/>
    </row>
    <row r="33" spans="2:13" ht="13.15" customHeight="1" x14ac:dyDescent="0.25">
      <c r="B33" s="9"/>
      <c r="C33" s="66"/>
      <c r="D33" s="66"/>
      <c r="E33" s="66"/>
      <c r="F33" s="66"/>
      <c r="G33" s="53"/>
      <c r="H33" s="46"/>
      <c r="I33" s="53"/>
      <c r="J33" s="48"/>
      <c r="K33" s="53"/>
      <c r="L33" s="47"/>
      <c r="M33" s="10"/>
    </row>
    <row r="34" spans="2:13" ht="15" customHeight="1" x14ac:dyDescent="0.25">
      <c r="B34" s="9"/>
      <c r="C34" s="104" t="s">
        <v>21</v>
      </c>
      <c r="D34" s="105"/>
      <c r="E34" s="105"/>
      <c r="F34" s="106"/>
      <c r="G34" s="53"/>
      <c r="H34" s="50"/>
      <c r="I34" s="53"/>
      <c r="J34" s="48"/>
      <c r="K34" s="53"/>
      <c r="L34" s="68">
        <f>SUM(L22:L32)</f>
        <v>0</v>
      </c>
      <c r="M34" s="10"/>
    </row>
    <row r="35" spans="2:13" ht="14.45" customHeight="1" x14ac:dyDescent="0.25">
      <c r="B35" s="9"/>
      <c r="G35" s="53"/>
      <c r="H35" s="53"/>
      <c r="I35" s="53"/>
      <c r="J35" s="53"/>
      <c r="K35" s="53"/>
      <c r="L35" s="65"/>
      <c r="M35" s="10"/>
    </row>
    <row r="36" spans="2:13" s="14" customFormat="1" ht="15" customHeight="1" x14ac:dyDescent="0.25">
      <c r="B36" s="56"/>
      <c r="C36" s="53"/>
      <c r="D36" s="53"/>
      <c r="E36" s="53"/>
      <c r="F36" s="53"/>
      <c r="G36" s="53"/>
      <c r="H36" s="53"/>
      <c r="I36" s="53"/>
      <c r="J36" s="53" t="s">
        <v>10</v>
      </c>
      <c r="K36" s="53"/>
      <c r="L36" s="53"/>
      <c r="M36" s="57"/>
    </row>
    <row r="37" spans="2:13" ht="15" customHeight="1" x14ac:dyDescent="0.25">
      <c r="B37" s="9"/>
      <c r="C37" s="53" t="s">
        <v>11</v>
      </c>
      <c r="D37" s="101" t="s">
        <v>12</v>
      </c>
      <c r="E37" s="102"/>
      <c r="F37" s="102"/>
      <c r="G37" s="103"/>
      <c r="H37" s="53"/>
      <c r="I37" s="53"/>
      <c r="J37" s="100"/>
      <c r="K37" s="100"/>
      <c r="L37" s="100"/>
      <c r="M37" s="10"/>
    </row>
    <row r="38" spans="2:13" ht="15" customHeight="1" x14ac:dyDescent="0.25">
      <c r="B38" s="9"/>
      <c r="C38" s="53" t="s">
        <v>13</v>
      </c>
      <c r="D38" s="101" t="s">
        <v>12</v>
      </c>
      <c r="E38" s="102"/>
      <c r="F38" s="102"/>
      <c r="G38" s="103"/>
      <c r="H38" s="53"/>
      <c r="I38" s="53"/>
      <c r="J38" s="100"/>
      <c r="K38" s="100"/>
      <c r="L38" s="100"/>
      <c r="M38" s="10"/>
    </row>
    <row r="39" spans="2:13" ht="15" customHeight="1" x14ac:dyDescent="0.25">
      <c r="B39" s="9"/>
      <c r="C39" s="53" t="s">
        <v>14</v>
      </c>
      <c r="D39" s="101" t="s">
        <v>12</v>
      </c>
      <c r="E39" s="102"/>
      <c r="F39" s="102"/>
      <c r="G39" s="103"/>
      <c r="H39" s="53"/>
      <c r="I39" s="53"/>
      <c r="J39" s="100"/>
      <c r="K39" s="100"/>
      <c r="L39" s="100"/>
      <c r="M39" s="10"/>
    </row>
    <row r="40" spans="2:13" ht="15" customHeight="1" x14ac:dyDescent="0.25">
      <c r="B40" s="9"/>
      <c r="C40" s="53" t="s">
        <v>15</v>
      </c>
      <c r="D40" s="101" t="s">
        <v>12</v>
      </c>
      <c r="E40" s="102"/>
      <c r="F40" s="102"/>
      <c r="G40" s="103"/>
      <c r="H40" s="53"/>
      <c r="I40" s="53"/>
      <c r="J40" s="100"/>
      <c r="K40" s="100"/>
      <c r="L40" s="100"/>
      <c r="M40" s="10"/>
    </row>
    <row r="41" spans="2:13" ht="15" customHeight="1" x14ac:dyDescent="0.25">
      <c r="B41" s="9"/>
      <c r="C41" s="53" t="s">
        <v>16</v>
      </c>
      <c r="D41" s="101" t="s">
        <v>12</v>
      </c>
      <c r="E41" s="102"/>
      <c r="F41" s="102"/>
      <c r="G41" s="103"/>
      <c r="H41" s="53"/>
      <c r="I41" s="53"/>
      <c r="J41" s="100"/>
      <c r="K41" s="100"/>
      <c r="L41" s="100"/>
      <c r="M41" s="10"/>
    </row>
    <row r="42" spans="2:13" ht="7.5" customHeight="1" thickBot="1" x14ac:dyDescent="0.25">
      <c r="B42" s="11"/>
      <c r="C42" s="12"/>
      <c r="D42" s="12"/>
      <c r="E42" s="12"/>
      <c r="F42" s="12"/>
      <c r="G42" s="12"/>
      <c r="H42" s="12"/>
      <c r="I42" s="12"/>
      <c r="J42" s="12"/>
      <c r="K42" s="12"/>
      <c r="L42" s="12"/>
      <c r="M42" s="13"/>
    </row>
    <row r="43" spans="2:13" ht="6.75" customHeight="1" thickTop="1" x14ac:dyDescent="0.2"/>
    <row r="44" spans="2:13" x14ac:dyDescent="0.2"/>
    <row r="45" spans="2:13" x14ac:dyDescent="0.2"/>
    <row r="46" spans="2:13" x14ac:dyDescent="0.2"/>
    <row r="47" spans="2:13" x14ac:dyDescent="0.2"/>
    <row r="48" spans="2:13" x14ac:dyDescent="0.2"/>
    <row r="49" s="6" customFormat="1" x14ac:dyDescent="0.2"/>
    <row r="50" s="6" customFormat="1" x14ac:dyDescent="0.2"/>
    <row r="51" s="6" customFormat="1" x14ac:dyDescent="0.2"/>
    <row r="52" s="6" customFormat="1" x14ac:dyDescent="0.2"/>
    <row r="53" s="6" customFormat="1" x14ac:dyDescent="0.2"/>
    <row r="54" s="6" customFormat="1" x14ac:dyDescent="0.2"/>
    <row r="55" s="6" customFormat="1" x14ac:dyDescent="0.2"/>
    <row r="56" s="6" customFormat="1" x14ac:dyDescent="0.2"/>
    <row r="57" s="6" customFormat="1" x14ac:dyDescent="0.2"/>
    <row r="58" s="6" customFormat="1" x14ac:dyDescent="0.2"/>
    <row r="59" s="6" customFormat="1" x14ac:dyDescent="0.2"/>
    <row r="60" s="6" customFormat="1" x14ac:dyDescent="0.2"/>
    <row r="61" s="6" customFormat="1" x14ac:dyDescent="0.2"/>
    <row r="62" s="6" customFormat="1" x14ac:dyDescent="0.2"/>
    <row r="63" s="6" customFormat="1" x14ac:dyDescent="0.2"/>
    <row r="64" s="6" customFormat="1" x14ac:dyDescent="0.2"/>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sheetData>
  <sheetProtection selectLockedCells="1"/>
  <mergeCells count="25">
    <mergeCell ref="C34:F34"/>
    <mergeCell ref="C23:F23"/>
    <mergeCell ref="C31:F31"/>
    <mergeCell ref="C32:F32"/>
    <mergeCell ref="C27:F27"/>
    <mergeCell ref="J37:L41"/>
    <mergeCell ref="D40:G40"/>
    <mergeCell ref="D41:G41"/>
    <mergeCell ref="D37:G37"/>
    <mergeCell ref="D38:G38"/>
    <mergeCell ref="D39:G39"/>
    <mergeCell ref="E3:L3"/>
    <mergeCell ref="C19:F19"/>
    <mergeCell ref="C13:F13"/>
    <mergeCell ref="H6:L15"/>
    <mergeCell ref="C12:G12"/>
    <mergeCell ref="C8:G8"/>
    <mergeCell ref="C11:G11"/>
    <mergeCell ref="C9:G9"/>
    <mergeCell ref="C7:G7"/>
    <mergeCell ref="C6:G6"/>
    <mergeCell ref="D15:E15"/>
    <mergeCell ref="C14:G14"/>
    <mergeCell ref="C10:G10"/>
    <mergeCell ref="C17:F17"/>
  </mergeCells>
  <printOptions horizontalCentered="1" verticalCentered="1"/>
  <pageMargins left="0" right="0" top="0" bottom="0" header="0" footer="0"/>
  <pageSetup paperSize="9" scale="6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B364B52A-0A49-4567-A9EB-869909586D5E}">
            <x14:iconSet iconSet="3Symbols" custom="1">
              <x14:cfvo type="percent">
                <xm:f>0</xm:f>
              </x14:cfvo>
              <x14:cfvo type="num">
                <xm:f>90</xm:f>
              </x14:cfvo>
              <x14:cfvo type="num" gte="0">
                <xm:f>135</xm:f>
              </x14:cfvo>
              <x14:cfIcon iconSet="3Symbols" iconId="0"/>
              <x14:cfIcon iconSet="NoIcons" iconId="0"/>
              <x14:cfIcon iconSet="3Symbols" iconId="0"/>
            </x14:iconSet>
          </x14:cfRule>
          <xm:sqref>J30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5" sqref="C5"/>
    </sheetView>
  </sheetViews>
  <sheetFormatPr defaultColWidth="0" defaultRowHeight="12.75" zeroHeight="1" x14ac:dyDescent="0.2"/>
  <cols>
    <col min="1" max="1" width="2.42578125" style="16" customWidth="1"/>
    <col min="2" max="2" width="2.7109375" style="16" customWidth="1"/>
    <col min="3" max="3" width="86.85546875" style="24" customWidth="1"/>
    <col min="4" max="4" width="32.7109375" style="24" customWidth="1"/>
    <col min="5" max="5" width="53.42578125" style="24" customWidth="1"/>
    <col min="6" max="6" width="23.28515625" style="24" customWidth="1"/>
    <col min="7" max="7" width="2.28515625" style="16" customWidth="1"/>
    <col min="8" max="8" width="2.5703125" style="16" customWidth="1"/>
    <col min="9" max="9" width="2.5703125" style="16" hidden="1" customWidth="1"/>
    <col min="10" max="10" width="2.5703125" style="17" hidden="1" customWidth="1"/>
    <col min="11" max="11" width="54.7109375" style="16" hidden="1" customWidth="1"/>
    <col min="12" max="16384" width="0" style="16" hidden="1"/>
  </cols>
  <sheetData>
    <row r="1" spans="1:13" ht="7.5" customHeight="1" thickBot="1" x14ac:dyDescent="0.25">
      <c r="A1" s="6"/>
      <c r="B1" s="6"/>
      <c r="C1" s="32"/>
      <c r="D1" s="32"/>
      <c r="E1" s="32"/>
      <c r="F1" s="32"/>
      <c r="G1" s="6"/>
      <c r="H1" s="6"/>
      <c r="I1" s="15"/>
      <c r="J1" s="15"/>
      <c r="K1" s="15"/>
      <c r="L1" s="15"/>
      <c r="M1" s="15"/>
    </row>
    <row r="2" spans="1:13" ht="13.5" thickTop="1" x14ac:dyDescent="0.2">
      <c r="A2" s="6"/>
      <c r="B2" s="33"/>
      <c r="C2" s="34"/>
      <c r="D2" s="34"/>
      <c r="E2" s="34"/>
      <c r="F2" s="34"/>
      <c r="G2" s="35"/>
      <c r="H2" s="6"/>
      <c r="I2" s="15"/>
      <c r="J2" s="15"/>
      <c r="K2" s="15"/>
      <c r="L2" s="15"/>
      <c r="M2" s="15"/>
    </row>
    <row r="3" spans="1:13" ht="33" customHeight="1" x14ac:dyDescent="0.2">
      <c r="A3" s="6"/>
      <c r="B3" s="27"/>
      <c r="C3" s="32"/>
      <c r="D3" s="32"/>
      <c r="E3" s="32"/>
      <c r="F3" s="32"/>
      <c r="G3" s="36"/>
      <c r="H3" s="6"/>
      <c r="I3" s="15"/>
      <c r="J3" s="15"/>
      <c r="K3" s="15"/>
      <c r="L3" s="15"/>
      <c r="M3" s="15"/>
    </row>
    <row r="4" spans="1:13" ht="36" customHeight="1" x14ac:dyDescent="0.3">
      <c r="A4" s="6"/>
      <c r="B4" s="27"/>
      <c r="C4" s="116" t="str">
        <f>"Toelichting aanbiedingsbegroting "&amp;'Annex 5.1 Aanbiedingsbegroting'!E3</f>
        <v>Toelichting aanbiedingsbegroting Overeenkomst straatopnamen spooromgeving, TN 553171</v>
      </c>
      <c r="D4" s="117"/>
      <c r="E4" s="117"/>
      <c r="F4" s="118"/>
      <c r="G4" s="37"/>
      <c r="H4" s="38"/>
      <c r="I4" s="15"/>
      <c r="J4" s="15"/>
      <c r="K4" s="15"/>
      <c r="L4" s="15"/>
      <c r="M4" s="15"/>
    </row>
    <row r="5" spans="1:13" ht="8.25" customHeight="1" x14ac:dyDescent="0.3">
      <c r="A5" s="6"/>
      <c r="B5" s="27"/>
      <c r="C5" s="39"/>
      <c r="D5" s="40"/>
      <c r="E5" s="40"/>
      <c r="F5" s="40"/>
      <c r="G5" s="37"/>
      <c r="H5" s="38"/>
      <c r="I5" s="15"/>
      <c r="J5" s="15"/>
      <c r="K5" s="15"/>
      <c r="L5" s="15"/>
      <c r="M5" s="15"/>
    </row>
    <row r="6" spans="1:13" s="18" customFormat="1" ht="15" x14ac:dyDescent="0.25">
      <c r="A6" s="53"/>
      <c r="B6" s="58"/>
      <c r="C6" s="41" t="s">
        <v>17</v>
      </c>
      <c r="D6" s="26"/>
      <c r="E6" s="26"/>
      <c r="F6" s="26"/>
      <c r="G6" s="25"/>
      <c r="H6" s="20"/>
      <c r="I6" s="59"/>
      <c r="J6" s="19"/>
      <c r="K6" s="59"/>
      <c r="L6" s="59"/>
      <c r="M6" s="59"/>
    </row>
    <row r="7" spans="1:13" s="18" customFormat="1" ht="36" customHeight="1" x14ac:dyDescent="0.25">
      <c r="A7" s="53"/>
      <c r="B7" s="58"/>
      <c r="C7" s="119" t="s">
        <v>18</v>
      </c>
      <c r="D7" s="120"/>
      <c r="E7" s="120"/>
      <c r="F7" s="120"/>
      <c r="G7" s="25"/>
      <c r="H7" s="20"/>
      <c r="I7" s="59"/>
      <c r="J7" s="19"/>
      <c r="K7" s="59"/>
      <c r="L7" s="59"/>
      <c r="M7" s="59"/>
    </row>
    <row r="8" spans="1:13" s="18" customFormat="1" ht="239.25" customHeight="1" x14ac:dyDescent="0.25">
      <c r="A8" s="53"/>
      <c r="B8" s="58"/>
      <c r="C8" s="119" t="s">
        <v>38</v>
      </c>
      <c r="D8" s="120"/>
      <c r="E8" s="120"/>
      <c r="F8" s="120"/>
      <c r="G8" s="25"/>
      <c r="H8" s="20"/>
      <c r="I8" s="59"/>
      <c r="J8" s="19"/>
      <c r="K8" s="59"/>
      <c r="L8" s="59"/>
      <c r="M8" s="59"/>
    </row>
    <row r="9" spans="1:13" s="18" customFormat="1" ht="15" x14ac:dyDescent="0.25">
      <c r="A9" s="53"/>
      <c r="B9" s="58"/>
      <c r="C9" s="119" t="s">
        <v>19</v>
      </c>
      <c r="D9" s="119"/>
      <c r="E9" s="119"/>
      <c r="F9" s="119"/>
      <c r="G9" s="25"/>
      <c r="H9" s="20"/>
      <c r="I9" s="59"/>
      <c r="J9" s="19"/>
      <c r="K9" s="59"/>
      <c r="L9" s="59"/>
      <c r="M9" s="59"/>
    </row>
    <row r="10" spans="1:13" ht="10.9" customHeight="1" x14ac:dyDescent="0.2">
      <c r="A10" s="6"/>
      <c r="B10" s="27"/>
      <c r="C10" s="42"/>
      <c r="D10" s="42"/>
      <c r="E10" s="42"/>
      <c r="F10" s="42"/>
      <c r="G10" s="28"/>
      <c r="H10" s="22"/>
    </row>
    <row r="11" spans="1:13" ht="10.5" customHeight="1" thickBot="1" x14ac:dyDescent="0.25">
      <c r="A11" s="6"/>
      <c r="B11" s="29"/>
      <c r="C11" s="30"/>
      <c r="D11" s="30"/>
      <c r="E11" s="30"/>
      <c r="F11" s="30"/>
      <c r="G11" s="31"/>
      <c r="H11" s="22"/>
    </row>
    <row r="12" spans="1:13" ht="9" customHeight="1" thickTop="1" x14ac:dyDescent="0.2">
      <c r="A12" s="6"/>
      <c r="B12" s="6"/>
      <c r="C12" s="21"/>
      <c r="D12" s="21"/>
      <c r="E12" s="21"/>
      <c r="F12" s="21"/>
      <c r="G12" s="22"/>
      <c r="H12" s="22"/>
    </row>
    <row r="13" spans="1:13" hidden="1" x14ac:dyDescent="0.2">
      <c r="A13" s="6"/>
      <c r="B13" s="6"/>
      <c r="C13" s="21"/>
      <c r="D13" s="21"/>
      <c r="E13" s="21"/>
      <c r="F13" s="21"/>
      <c r="G13" s="22"/>
      <c r="H13" s="22"/>
    </row>
    <row r="14" spans="1:13" hidden="1" x14ac:dyDescent="0.2">
      <c r="A14" s="6"/>
      <c r="B14" s="6"/>
      <c r="C14" s="21"/>
      <c r="D14" s="21"/>
      <c r="E14" s="21"/>
      <c r="F14" s="21"/>
      <c r="G14" s="22"/>
      <c r="H14" s="22"/>
    </row>
    <row r="15" spans="1:13" hidden="1" x14ac:dyDescent="0.2">
      <c r="A15" s="6"/>
      <c r="B15" s="6"/>
      <c r="C15" s="21"/>
      <c r="D15" s="21"/>
      <c r="E15" s="21"/>
      <c r="F15" s="21"/>
      <c r="G15" s="22"/>
      <c r="H15" s="22"/>
    </row>
    <row r="16" spans="1:13" hidden="1" x14ac:dyDescent="0.2">
      <c r="A16" s="6"/>
      <c r="B16" s="6"/>
      <c r="C16" s="21"/>
      <c r="D16" s="21"/>
      <c r="E16" s="21"/>
      <c r="F16" s="21"/>
      <c r="G16" s="22"/>
      <c r="H16" s="22"/>
    </row>
    <row r="17" spans="1:8" hidden="1" x14ac:dyDescent="0.2">
      <c r="A17" s="6"/>
      <c r="B17" s="6"/>
      <c r="C17" s="21"/>
      <c r="D17" s="21"/>
      <c r="E17" s="21"/>
      <c r="F17" s="21"/>
      <c r="G17" s="22"/>
      <c r="H17" s="22"/>
    </row>
    <row r="18" spans="1:8" hidden="1" x14ac:dyDescent="0.2">
      <c r="A18" s="6"/>
      <c r="B18" s="6"/>
      <c r="C18" s="21"/>
      <c r="D18" s="21"/>
      <c r="E18" s="21"/>
      <c r="F18" s="21"/>
      <c r="G18" s="22"/>
      <c r="H18" s="22"/>
    </row>
    <row r="19" spans="1:8" hidden="1" x14ac:dyDescent="0.2">
      <c r="A19" s="6"/>
      <c r="B19" s="6"/>
      <c r="C19" s="21"/>
      <c r="D19" s="21"/>
      <c r="E19" s="21"/>
      <c r="F19" s="21"/>
      <c r="G19" s="22"/>
      <c r="H19" s="22"/>
    </row>
    <row r="20" spans="1:8" hidden="1" x14ac:dyDescent="0.2">
      <c r="A20" s="6"/>
      <c r="B20" s="6"/>
      <c r="C20" s="21"/>
      <c r="D20" s="21"/>
      <c r="E20" s="21"/>
      <c r="F20" s="21"/>
      <c r="G20" s="22"/>
      <c r="H20" s="22"/>
    </row>
    <row r="21" spans="1:8" hidden="1" x14ac:dyDescent="0.2">
      <c r="C21" s="23"/>
      <c r="D21" s="23"/>
      <c r="E21" s="23"/>
      <c r="F21" s="23"/>
      <c r="G21" s="15"/>
      <c r="H21" s="15"/>
    </row>
    <row r="22" spans="1:8" hidden="1" x14ac:dyDescent="0.2">
      <c r="C22" s="23"/>
      <c r="D22" s="23"/>
      <c r="E22" s="23"/>
      <c r="F22" s="23"/>
      <c r="G22" s="15"/>
      <c r="H22" s="15"/>
    </row>
    <row r="23" spans="1:8" hidden="1" x14ac:dyDescent="0.2">
      <c r="C23" s="23"/>
      <c r="D23" s="23"/>
      <c r="E23" s="23"/>
      <c r="F23" s="23"/>
      <c r="G23" s="15"/>
      <c r="H23" s="15"/>
    </row>
    <row r="24" spans="1:8" hidden="1" x14ac:dyDescent="0.2">
      <c r="C24" s="23"/>
      <c r="D24" s="23"/>
      <c r="E24" s="23"/>
      <c r="F24" s="23"/>
      <c r="G24" s="15"/>
      <c r="H24" s="15"/>
    </row>
    <row r="25" spans="1:8" hidden="1" x14ac:dyDescent="0.2">
      <c r="C25" s="23"/>
      <c r="D25" s="23"/>
      <c r="E25" s="23"/>
      <c r="F25" s="23"/>
      <c r="G25" s="15"/>
      <c r="H25" s="15"/>
    </row>
    <row r="26" spans="1:8" hidden="1" x14ac:dyDescent="0.2">
      <c r="C26" s="23"/>
      <c r="D26" s="23"/>
      <c r="E26" s="23"/>
      <c r="F26" s="23"/>
      <c r="G26" s="15"/>
      <c r="H26" s="15"/>
    </row>
    <row r="27" spans="1:8" hidden="1" x14ac:dyDescent="0.2">
      <c r="C27" s="23"/>
      <c r="D27" s="23"/>
      <c r="E27" s="23"/>
      <c r="F27" s="23"/>
      <c r="G27" s="15"/>
      <c r="H27" s="15"/>
    </row>
    <row r="28" spans="1:8" hidden="1" x14ac:dyDescent="0.2">
      <c r="C28" s="23"/>
      <c r="D28" s="23"/>
      <c r="E28" s="23"/>
      <c r="F28" s="23"/>
      <c r="G28" s="15"/>
      <c r="H28" s="15"/>
    </row>
    <row r="29" spans="1:8" hidden="1" x14ac:dyDescent="0.2">
      <c r="C29" s="23"/>
      <c r="D29" s="23"/>
      <c r="E29" s="23"/>
      <c r="F29" s="23"/>
      <c r="G29" s="15"/>
      <c r="H29" s="15"/>
    </row>
    <row r="30" spans="1:8" hidden="1" x14ac:dyDescent="0.2">
      <c r="C30" s="23"/>
      <c r="D30" s="23"/>
      <c r="E30" s="23"/>
      <c r="F30" s="23"/>
      <c r="G30" s="15"/>
      <c r="H30" s="15"/>
    </row>
    <row r="31" spans="1:8" hidden="1" x14ac:dyDescent="0.2">
      <c r="C31" s="23"/>
      <c r="D31" s="23"/>
      <c r="E31" s="23"/>
      <c r="F31" s="23"/>
      <c r="G31" s="15"/>
      <c r="H31" s="15"/>
    </row>
    <row r="32" spans="1:8"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6BF753AF3DDF4FBDF13A5C9DD04DFF" ma:contentTypeVersion="7" ma:contentTypeDescription="Een nieuw document maken." ma:contentTypeScope="" ma:versionID="73730b32165aaf4f0b2f1accc8b27d7f">
  <xsd:schema xmlns:xsd="http://www.w3.org/2001/XMLSchema" xmlns:xs="http://www.w3.org/2001/XMLSchema" xmlns:p="http://schemas.microsoft.com/office/2006/metadata/properties" xmlns:ns2="eba27215-017e-4032-9c3f-26fdf805af04" xmlns:ns3="3c266981-a92e-45d8-8719-d878853d2967" targetNamespace="http://schemas.microsoft.com/office/2006/metadata/properties" ma:root="true" ma:fieldsID="21cf8eb5b03aa028089905bb4e13a686" ns2:_="" ns3:_="">
    <xsd:import namespace="eba27215-017e-4032-9c3f-26fdf805af04"/>
    <xsd:import namespace="3c266981-a92e-45d8-8719-d878853d296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27215-017e-4032-9c3f-26fdf805af0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266981-a92e-45d8-8719-d878853d296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eba27215-017e-4032-9c3f-26fdf805af04">TS01C348850-1687420185-119</_dlc_DocId>
    <_dlc_DocIdUrl xmlns="eba27215-017e-4032-9c3f-26fdf805af04">
      <Url>https://prorailbv.sharepoint.com/teams/AanbestedenMobileMapping2025/_layouts/15/DocIdRedir.aspx?ID=TS01C348850-1687420185-119</Url>
      <Description>TS01C348850-1687420185-119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C744776-ECB6-46E3-AE74-2611E57B59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a27215-017e-4032-9c3f-26fdf805af04"/>
    <ds:schemaRef ds:uri="3c266981-a92e-45d8-8719-d878853d29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53BDFE-CBAC-44A1-80FB-B6BD2A0BC037}">
  <ds:schemaRefs>
    <ds:schemaRef ds:uri="http://purl.org/dc/dcmitype/"/>
    <ds:schemaRef ds:uri="http://purl.org/dc/elements/1.1/"/>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8884cddf-eb8a-497b-8267-bcda97fb02c5"/>
    <ds:schemaRef ds:uri="http://purl.org/dc/terms/"/>
    <ds:schemaRef ds:uri="http://schemas.openxmlformats.org/package/2006/metadata/core-properties"/>
    <ds:schemaRef ds:uri="7e45d081-5095-4d2e-b916-5eb28bda2c61"/>
    <ds:schemaRef ds:uri="eba27215-017e-4032-9c3f-26fdf805af04"/>
  </ds:schemaRefs>
</ds:datastoreItem>
</file>

<file path=customXml/itemProps3.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4.xml><?xml version="1.0" encoding="utf-8"?>
<ds:datastoreItem xmlns:ds="http://schemas.openxmlformats.org/officeDocument/2006/customXml" ds:itemID="{6DAEB1A6-89C8-48F0-A5AE-5DB7500BA2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Bronswijk, P.G. (Menno)</dc:creator>
  <cp:keywords/>
  <dc:description/>
  <cp:lastModifiedBy>Odijk, A.A.G. (Arno)</cp:lastModifiedBy>
  <cp:revision/>
  <cp:lastPrinted>2024-11-05T09:18:51Z</cp:lastPrinted>
  <dcterms:created xsi:type="dcterms:W3CDTF">2017-01-20T10:16:47Z</dcterms:created>
  <dcterms:modified xsi:type="dcterms:W3CDTF">2025-10-29T13:45:14Z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0x010100266BF753AF3DDF4FBDF13A5C9DD04DFF</vt:lpwstr>
  </property>
  <property fmtid="{D5CDD505-2E9C-101B-9397-08002B2CF9AE}" pid="3" name="_dlc_DocIdItemGuid">
    <vt:lpwstr>9063c671-480c-47c0-932d-e1b17e06a556</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