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ffice033.sharepoint.com/sites/ProjectKruidenrijkgras2026-2029/Gedeelde documenten/General/03. Publicatiestukken/"/>
    </mc:Choice>
  </mc:AlternateContent>
  <xr:revisionPtr revIDLastSave="6" documentId="8_{F054DA5B-AC94-4464-85A7-091E78A971F8}" xr6:coauthVersionLast="47" xr6:coauthVersionMax="47" xr10:uidLastSave="{60DB68D4-9650-46A9-B8F1-5896A0333BD6}"/>
  <bookViews>
    <workbookView xWindow="-28920" yWindow="-60" windowWidth="29040" windowHeight="15720" xr2:uid="{75A97E51-D1D3-4836-99A4-525972133286}"/>
  </bookViews>
  <sheets>
    <sheet name="Brandstoftabel km vs. fict.k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D19" i="1" s="1"/>
  <c r="C18" i="1"/>
  <c r="D18" i="1" s="1"/>
  <c r="C17" i="1"/>
  <c r="D17" i="1" s="1"/>
  <c r="C16" i="1"/>
  <c r="D16" i="1" s="1"/>
  <c r="C15" i="1"/>
  <c r="D15" i="1" s="1"/>
  <c r="C14" i="1"/>
  <c r="D14" i="1" s="1"/>
  <c r="D20" i="1"/>
  <c r="B21" i="1"/>
  <c r="D21" i="1" l="1"/>
</calcChain>
</file>

<file path=xl/sharedStrings.xml><?xml version="1.0" encoding="utf-8"?>
<sst xmlns="http://schemas.openxmlformats.org/spreadsheetml/2006/main" count="26" uniqueCount="26">
  <si>
    <r>
      <t>Geef in onderstaande tabel in de kolom B "% van totale kilometers dat voertuig wordt ingezet" per aandrijfmiddel/brandstofsoort het percentage van de totale kilometers aan gebruikt in voertuigen welke u inzet bij de uitvoering van deze</t>
    </r>
    <r>
      <rPr>
        <sz val="12"/>
        <color theme="1"/>
        <rFont val="Trebuchet MS"/>
        <family val="2"/>
      </rPr>
      <t> </t>
    </r>
    <r>
      <rPr>
        <sz val="12"/>
        <color theme="1"/>
        <rFont val="Calibri"/>
        <family val="2"/>
      </rPr>
      <t>overeenkomst.</t>
    </r>
  </si>
  <si>
    <t>Invultabel te gebruiken aandrijfmiddelen / brandstoffen</t>
  </si>
  <si>
    <t>Motorvoertuigen</t>
  </si>
  <si>
    <t>% van totale kilometers dat voertuig met dit aandrijfmiddel / deze brandstof voor deze overeenkomst wordt ingezet (in hele procentpunten)</t>
  </si>
  <si>
    <t>Per aandrijfmiddel / brandstof te behale fictieve korting</t>
  </si>
  <si>
    <t>Fictieve korting per aandrijfmiddel/brandstofsoort
Keuze inschrijver</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</si>
  <si>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</si>
  <si>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</si>
  <si>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</si>
  <si>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</si>
  <si>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</si>
  <si>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</si>
  <si>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</si>
  <si>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Ondertekening:</t>
  </si>
  <si>
    <t>Plaats</t>
  </si>
  <si>
    <t>Opdrachtnemer</t>
  </si>
  <si>
    <t>Datum</t>
  </si>
  <si>
    <t>Naam</t>
  </si>
  <si>
    <t>Handtekening</t>
  </si>
  <si>
    <t>Functie</t>
  </si>
  <si>
    <t>Aanbesteding Onderhoud Kruidenrijkgras Amerstfoort in 2 percelen</t>
  </si>
  <si>
    <t>Inkoopzaaknummer: 138120</t>
  </si>
  <si>
    <t>Opdrachtnemer toont, per soort en met verifieerbare gegevens, jaarlijks na afronding van de werkzaamheden maar voorafgaand aan het verschijnen van de laatste betalingstermijn middels een rapportage aan te hebben voldoen aan de opgegeven percentages. Indien blijkt dat niet wordt voldaan aan de bij inschrijving opgegeven percentages of dat de opdrachtnemer geen verifieerbare gegevens kan overleggen dan zal de opdrachtgever de opdrachtnemer een korting op de laatste betaling opleggen van 20% van de door de Opdrachtnemer op dit onderdeel behaalde totale fictieve korting.
Verifieerbare gegevens zijn:
- riteregistratie voorzien van tankbonnetjes of registratie tankbeurten aan eigen bedrijfspomp incl. leverantiebonnen
- voor elektrisch/waterstof/overige niet fossiel is alleen een rittenregistratie voldoende</t>
  </si>
  <si>
    <t>Perceel 2 - Amersfoort West</t>
  </si>
  <si>
    <t>Bijlage I2: Invultabel brandstofgebruik (te gebruiken aandrijfmiddelen / brandstoffen)</t>
  </si>
  <si>
    <t>TOTALE FICTIEVE KORTING MAX € 38.000,-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</si>
</sst>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b/>
      <u/>
      <sz val="10"/>
      <color theme="1"/>
      <name val="Calibri"/>
      <family val="2"/>
      <scheme val="minor"/>
    </font>
    <font>
      <sz val="10"/>
      <color theme="1"/>
      <name val="Calibri"/>
      <family val="2"/>
      <scheme val="minor"/>
    </font>
    <font>
      <b/>
      <sz val="10"/>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s>
  <cellStyleXfs count="1">
    <xf numFmtId="0" fontId="0" fillId="0" borderId="0"/>
  </cellStyleXfs>
  <cellXfs count="52">
    <xf numFmtId="0" fontId="0" fillId="0" borderId="0" xfId="0"/>
    <xf numFmtId="0" fontId="0" fillId="0" borderId="0" xfId="0" applyProtection="1">
      <protection locked="0"/>
    </xf>
    <xf numFmtId="0" fontId="10" fillId="3" borderId="2" xfId="0" applyFont="1" applyFill="1" applyBorder="1" applyAlignment="1" applyProtection="1">
      <alignment vertical="center" wrapText="1"/>
      <protection locked="0"/>
    </xf>
    <xf numFmtId="0" fontId="10" fillId="3" borderId="9" xfId="0" applyFont="1" applyFill="1" applyBorder="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9" fillId="0" borderId="0" xfId="0" applyFont="1" applyProtection="1">
      <protection locked="0"/>
    </xf>
    <xf numFmtId="0" fontId="2" fillId="0" borderId="13" xfId="0" applyFont="1" applyBorder="1" applyAlignment="1">
      <alignment vertical="center" wrapText="1"/>
    </xf>
    <xf numFmtId="0" fontId="1" fillId="0" borderId="1"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Border="1" applyAlignment="1">
      <alignment vertical="center" wrapText="1"/>
    </xf>
    <xf numFmtId="10" fontId="5" fillId="4" borderId="16" xfId="0" applyNumberFormat="1" applyFont="1" applyFill="1" applyBorder="1" applyAlignment="1">
      <alignment horizontal="center" vertical="center" wrapText="1"/>
    </xf>
    <xf numFmtId="44" fontId="1" fillId="0" borderId="1" xfId="0" applyNumberFormat="1" applyFont="1" applyBorder="1" applyAlignment="1">
      <alignment horizontal="center" vertical="center" wrapText="1"/>
    </xf>
    <xf numFmtId="44" fontId="3" fillId="2" borderId="14" xfId="0" applyNumberFormat="1" applyFont="1" applyFill="1" applyBorder="1" applyAlignment="1">
      <alignment horizontal="center" vertical="center" wrapText="1"/>
    </xf>
    <xf numFmtId="0" fontId="5" fillId="0" borderId="16" xfId="0" applyFont="1" applyBorder="1" applyAlignment="1">
      <alignment vertical="center" wrapText="1"/>
    </xf>
    <xf numFmtId="44" fontId="6" fillId="2" borderId="11" xfId="0" applyNumberFormat="1" applyFont="1" applyFill="1" applyBorder="1" applyAlignment="1">
      <alignment horizontal="center" vertical="center" wrapText="1"/>
    </xf>
    <xf numFmtId="10" fontId="1" fillId="5"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4" fillId="0" borderId="15" xfId="0" applyFont="1" applyBorder="1" applyAlignment="1">
      <alignment vertical="center" wrapText="1"/>
    </xf>
    <xf numFmtId="0" fontId="11" fillId="0" borderId="0" xfId="0" applyFont="1"/>
    <xf numFmtId="0" fontId="12" fillId="0" borderId="0" xfId="0" applyFont="1"/>
    <xf numFmtId="0" fontId="13" fillId="0" borderId="0" xfId="0" applyFont="1"/>
    <xf numFmtId="0" fontId="0" fillId="0" borderId="0" xfId="0"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1" fillId="0" borderId="0" xfId="0" applyFont="1" applyAlignment="1">
      <alignment horizontal="center" vertical="top"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 xfId="0" applyFont="1" applyBorder="1" applyAlignment="1">
      <alignment horizontal="left" vertical="top" wrapText="1"/>
    </xf>
    <xf numFmtId="0" fontId="14"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87BE-D491-45F8-A594-2446E90C54E9}">
  <dimension ref="A1:N33"/>
  <sheetViews>
    <sheetView tabSelected="1" zoomScaleNormal="100" workbookViewId="0">
      <selection activeCell="E20" sqref="E20"/>
    </sheetView>
  </sheetViews>
  <sheetFormatPr defaultColWidth="9.140625" defaultRowHeight="15" x14ac:dyDescent="0.25"/>
  <cols>
    <col min="1" max="1" width="44" style="1" customWidth="1"/>
    <col min="2" max="2" width="20" style="1" customWidth="1"/>
    <col min="3" max="3" width="29.28515625" style="1" customWidth="1"/>
    <col min="4" max="4" width="29.5703125" style="1" customWidth="1"/>
    <col min="5" max="5" width="15" style="1" customWidth="1"/>
    <col min="6" max="16384" width="9.140625" style="1"/>
  </cols>
  <sheetData>
    <row r="1" spans="1:4" s="21" customFormat="1" ht="15.75" x14ac:dyDescent="0.25">
      <c r="A1" s="21" t="s">
        <v>20</v>
      </c>
    </row>
    <row r="2" spans="1:4" s="21" customFormat="1" ht="15.75" x14ac:dyDescent="0.25">
      <c r="A2" s="21" t="s">
        <v>21</v>
      </c>
    </row>
    <row r="3" spans="1:4" s="21" customFormat="1" ht="15.75" x14ac:dyDescent="0.25"/>
    <row r="4" spans="1:4" s="21" customFormat="1" ht="15.75" x14ac:dyDescent="0.25">
      <c r="A4" s="51" t="s">
        <v>23</v>
      </c>
    </row>
    <row r="5" spans="1:4" s="21" customFormat="1" ht="15.75" x14ac:dyDescent="0.25"/>
    <row r="6" spans="1:4" s="21" customFormat="1" ht="15.75" x14ac:dyDescent="0.25">
      <c r="A6" s="22" t="s">
        <v>24</v>
      </c>
    </row>
    <row r="7" spans="1:4" customFormat="1" x14ac:dyDescent="0.25"/>
    <row r="8" spans="1:4" customFormat="1" x14ac:dyDescent="0.25">
      <c r="A8" s="20"/>
    </row>
    <row r="9" spans="1:4" customFormat="1" ht="46.5" customHeight="1" x14ac:dyDescent="0.25">
      <c r="A9" s="42" t="s">
        <v>0</v>
      </c>
      <c r="B9" s="42"/>
      <c r="C9" s="42"/>
      <c r="D9" s="42"/>
    </row>
    <row r="10" spans="1:4" customFormat="1" ht="15.75" thickBot="1" x14ac:dyDescent="0.3"/>
    <row r="11" spans="1:4" customFormat="1" ht="15" customHeight="1" x14ac:dyDescent="0.25">
      <c r="A11" s="43" t="s">
        <v>1</v>
      </c>
      <c r="B11" s="43" t="s">
        <v>2</v>
      </c>
      <c r="C11" s="44"/>
      <c r="D11" s="45"/>
    </row>
    <row r="12" spans="1:4" customFormat="1" ht="15.75" customHeight="1" thickBot="1" x14ac:dyDescent="0.3">
      <c r="A12" s="49"/>
      <c r="B12" s="46"/>
      <c r="C12" s="47"/>
      <c r="D12" s="48"/>
    </row>
    <row r="13" spans="1:4" customFormat="1" ht="126.75" thickBot="1" x14ac:dyDescent="0.3">
      <c r="A13" s="7"/>
      <c r="B13" s="8" t="s">
        <v>3</v>
      </c>
      <c r="C13" s="8" t="s">
        <v>4</v>
      </c>
      <c r="D13" s="9" t="s">
        <v>5</v>
      </c>
    </row>
    <row r="14" spans="1:4" ht="18.75" thickBot="1" x14ac:dyDescent="0.3">
      <c r="A14" s="10" t="s">
        <v>6</v>
      </c>
      <c r="B14" s="16">
        <v>0</v>
      </c>
      <c r="C14" s="12">
        <f>SUM(C20*0)</f>
        <v>0</v>
      </c>
      <c r="D14" s="13">
        <f>SUM(B14*C14)</f>
        <v>0</v>
      </c>
    </row>
    <row r="15" spans="1:4" ht="18.75" thickBot="1" x14ac:dyDescent="0.3">
      <c r="A15" s="10" t="s">
        <v>7</v>
      </c>
      <c r="B15" s="16">
        <v>0</v>
      </c>
      <c r="C15" s="12">
        <f>SUM(C20*0.06)</f>
        <v>2280</v>
      </c>
      <c r="D15" s="13">
        <f t="shared" ref="D15:D20" si="0">SUM(B15*C15)</f>
        <v>0</v>
      </c>
    </row>
    <row r="16" spans="1:4" ht="18.75" thickBot="1" x14ac:dyDescent="0.3">
      <c r="A16" s="10" t="s">
        <v>8</v>
      </c>
      <c r="B16" s="16">
        <v>0</v>
      </c>
      <c r="C16" s="12">
        <f>SUM(C20*0.15)</f>
        <v>5700</v>
      </c>
      <c r="D16" s="13">
        <f t="shared" si="0"/>
        <v>0</v>
      </c>
    </row>
    <row r="17" spans="1:14" ht="48" thickBot="1" x14ac:dyDescent="0.3">
      <c r="A17" s="10" t="s">
        <v>9</v>
      </c>
      <c r="B17" s="16">
        <v>0</v>
      </c>
      <c r="C17" s="12">
        <f>SUM(C20*0.35)</f>
        <v>13300</v>
      </c>
      <c r="D17" s="13">
        <f t="shared" si="0"/>
        <v>0</v>
      </c>
    </row>
    <row r="18" spans="1:14" ht="18.75" thickBot="1" x14ac:dyDescent="0.3">
      <c r="A18" s="10" t="s">
        <v>10</v>
      </c>
      <c r="B18" s="16">
        <v>0</v>
      </c>
      <c r="C18" s="12">
        <f>SUM(C20*0.55)</f>
        <v>20900</v>
      </c>
      <c r="D18" s="13">
        <f t="shared" si="0"/>
        <v>0</v>
      </c>
    </row>
    <row r="19" spans="1:14" ht="32.25" thickBot="1" x14ac:dyDescent="0.3">
      <c r="A19" s="10" t="s">
        <v>11</v>
      </c>
      <c r="B19" s="16">
        <v>0</v>
      </c>
      <c r="C19" s="12">
        <f>SUM(C20*0.85)</f>
        <v>32300</v>
      </c>
      <c r="D19" s="13">
        <f t="shared" si="0"/>
        <v>0</v>
      </c>
    </row>
    <row r="20" spans="1:14" ht="48" thickBot="1" x14ac:dyDescent="0.3">
      <c r="A20" s="10" t="s">
        <v>12</v>
      </c>
      <c r="B20" s="16">
        <v>0</v>
      </c>
      <c r="C20" s="12">
        <v>38000</v>
      </c>
      <c r="D20" s="13">
        <f t="shared" si="0"/>
        <v>0</v>
      </c>
    </row>
    <row r="21" spans="1:14" ht="18.75" thickBot="1" x14ac:dyDescent="0.3">
      <c r="A21" s="19" t="s">
        <v>25</v>
      </c>
      <c r="B21" s="11">
        <f>SUM(B14:B20)</f>
        <v>0</v>
      </c>
      <c r="C21" s="14"/>
      <c r="D21" s="15">
        <f>SUM(D14:D20)</f>
        <v>0</v>
      </c>
    </row>
    <row r="22" spans="1:14" ht="156" customHeight="1" x14ac:dyDescent="0.25">
      <c r="A22" s="50" t="s">
        <v>22</v>
      </c>
      <c r="B22" s="50"/>
      <c r="C22" s="50"/>
      <c r="D22" s="50"/>
      <c r="E22" s="23"/>
      <c r="F22" s="23"/>
      <c r="G22" s="23"/>
      <c r="H22" s="23"/>
      <c r="I22" s="23"/>
      <c r="J22" s="23"/>
      <c r="K22" s="23"/>
      <c r="L22" s="23"/>
      <c r="M22" s="23"/>
      <c r="N22" s="23"/>
    </row>
    <row r="23" spans="1:14" x14ac:dyDescent="0.25">
      <c r="A23" s="4"/>
    </row>
    <row r="25" spans="1:14" ht="15.75" thickBot="1" x14ac:dyDescent="0.3">
      <c r="A25" s="5" t="s">
        <v>13</v>
      </c>
      <c r="B25" s="6"/>
      <c r="C25" s="6"/>
      <c r="D25" s="6"/>
      <c r="E25" s="6"/>
      <c r="F25" s="6"/>
      <c r="G25" s="6"/>
      <c r="H25" s="6"/>
    </row>
    <row r="26" spans="1:14" ht="15.75" customHeight="1" x14ac:dyDescent="0.25">
      <c r="A26" s="33" t="s">
        <v>15</v>
      </c>
      <c r="B26" s="36"/>
      <c r="C26" s="37"/>
      <c r="D26" s="17" t="s">
        <v>14</v>
      </c>
      <c r="E26" s="24"/>
      <c r="F26" s="25"/>
      <c r="G26" s="26"/>
    </row>
    <row r="27" spans="1:14" ht="16.5" customHeight="1" thickBot="1" x14ac:dyDescent="0.3">
      <c r="A27" s="34"/>
      <c r="B27" s="38"/>
      <c r="C27" s="39"/>
      <c r="D27" s="18"/>
      <c r="E27" s="30"/>
      <c r="F27" s="31"/>
      <c r="G27" s="32"/>
    </row>
    <row r="28" spans="1:14" ht="15.75" customHeight="1" x14ac:dyDescent="0.25">
      <c r="A28" s="34"/>
      <c r="B28" s="38"/>
      <c r="C28" s="39"/>
      <c r="D28" s="33" t="s">
        <v>16</v>
      </c>
      <c r="E28" s="24"/>
      <c r="F28" s="25"/>
      <c r="G28" s="26"/>
    </row>
    <row r="29" spans="1:14" ht="15.75" customHeight="1" thickBot="1" x14ac:dyDescent="0.3">
      <c r="A29" s="35"/>
      <c r="B29" s="40"/>
      <c r="C29" s="41"/>
      <c r="D29" s="35"/>
      <c r="E29" s="30"/>
      <c r="F29" s="31"/>
      <c r="G29" s="32"/>
    </row>
    <row r="30" spans="1:14" ht="15" customHeight="1" x14ac:dyDescent="0.25">
      <c r="A30" s="2" t="s">
        <v>17</v>
      </c>
      <c r="B30" s="24"/>
      <c r="C30" s="26"/>
      <c r="D30" s="33" t="s">
        <v>18</v>
      </c>
      <c r="E30" s="24"/>
      <c r="F30" s="25"/>
      <c r="G30" s="26"/>
    </row>
    <row r="31" spans="1:14" ht="15.75" customHeight="1" thickBot="1" x14ac:dyDescent="0.3">
      <c r="A31" s="3"/>
      <c r="B31" s="30"/>
      <c r="C31" s="32"/>
      <c r="D31" s="34"/>
      <c r="E31" s="27"/>
      <c r="F31" s="28"/>
      <c r="G31" s="29"/>
    </row>
    <row r="32" spans="1:14" ht="15" customHeight="1" x14ac:dyDescent="0.25">
      <c r="A32" s="33" t="s">
        <v>19</v>
      </c>
      <c r="B32" s="24"/>
      <c r="C32" s="26"/>
      <c r="D32" s="34"/>
      <c r="E32" s="27"/>
      <c r="F32" s="28"/>
      <c r="G32" s="29"/>
    </row>
    <row r="33" spans="1:7" ht="15.75" customHeight="1" thickBot="1" x14ac:dyDescent="0.3">
      <c r="A33" s="35"/>
      <c r="B33" s="30"/>
      <c r="C33" s="32"/>
      <c r="D33" s="35"/>
      <c r="E33" s="30"/>
      <c r="F33" s="31"/>
      <c r="G33" s="32"/>
    </row>
  </sheetData>
  <sheetProtection algorithmName="SHA-512" hashValue="5TYb8CH1Ezl22+iMsV7vpt1o5XJEazCVo4LCOk+e7TkYG2KOFi7zElRouN6YgyKXtTMt1KQCWW+cckUXUGG1wg==" saltValue="r6M9qhJSN9tImEKCRzDoVA==" spinCount="100000" sheet="1" objects="1" scenarios="1"/>
  <mergeCells count="16">
    <mergeCell ref="B32:C33"/>
    <mergeCell ref="A26:A29"/>
    <mergeCell ref="B26:C29"/>
    <mergeCell ref="A9:D9"/>
    <mergeCell ref="B30:C31"/>
    <mergeCell ref="B11:D12"/>
    <mergeCell ref="A32:A33"/>
    <mergeCell ref="A11:A12"/>
    <mergeCell ref="A22:D22"/>
    <mergeCell ref="D28:D29"/>
    <mergeCell ref="D30:D33"/>
    <mergeCell ref="K22:N22"/>
    <mergeCell ref="E22:J22"/>
    <mergeCell ref="E30:G33"/>
    <mergeCell ref="E26:G27"/>
    <mergeCell ref="E28:G29"/>
  </mergeCells>
  <pageMargins left="0.7" right="0.7" top="0.75" bottom="0.75" header="0.3" footer="0.3"/>
  <pageSetup paperSize="9" orientation="portrait" r:id="rId1"/>
  <ignoredErrors>
    <ignoredError sqref="D20:D21 D14:D1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plaatstopTenderNed xmlns="85f2b133-af9c-4822-ac62-6de3e6363e8b" xsi:nil="true"/>
    <Documentactie xmlns="85f2b133-af9c-4822-ac62-6de3e6363e8b" xsi:nil="true"/>
    <Categorie xmlns="85f2b133-af9c-4822-ac62-6de3e6363e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EFA14B45C3A04F80F73E262FBFD531" ma:contentTypeVersion="6" ma:contentTypeDescription="Een nieuw document maken." ma:contentTypeScope="" ma:versionID="5fd091b77a633372a9f80858cfa522db">
  <xsd:schema xmlns:xsd="http://www.w3.org/2001/XMLSchema" xmlns:xs="http://www.w3.org/2001/XMLSchema" xmlns:p="http://schemas.microsoft.com/office/2006/metadata/properties" xmlns:ns2="85f2b133-af9c-4822-ac62-6de3e6363e8b" targetNamespace="http://schemas.microsoft.com/office/2006/metadata/properties" ma:root="true" ma:fieldsID="cda9c162b5e5426c86efe1949d55dc75" ns2:_="">
    <xsd:import namespace="85f2b133-af9c-4822-ac62-6de3e6363e8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f2b133-af9c-4822-ac62-6de3e6363e8b"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13D93-76FD-4E9B-8BE0-BCEC4726B060}">
  <ds:schemaRefs>
    <ds:schemaRef ds:uri="http://schemas.microsoft.com/sharepoint/v3/contenttype/forms"/>
  </ds:schemaRefs>
</ds:datastoreItem>
</file>

<file path=customXml/itemProps2.xml><?xml version="1.0" encoding="utf-8"?>
<ds:datastoreItem xmlns:ds="http://schemas.openxmlformats.org/officeDocument/2006/customXml" ds:itemID="{B9AAA827-4DE5-48E2-B429-D827E5D14B56}">
  <ds:schemaRefs>
    <ds:schemaRef ds:uri="http://schemas.microsoft.com/office/2006/metadata/properties"/>
    <ds:schemaRef ds:uri="http://schemas.microsoft.com/office/infopath/2007/PartnerControls"/>
    <ds:schemaRef ds:uri="c2841ddb-b6fd-4d5d-ad63-355eee65f4dc"/>
    <ds:schemaRef ds:uri="10db36c6-fd0b-4a87-bd74-ef8ec77154b1"/>
    <ds:schemaRef ds:uri="0da526eb-683f-4009-9412-00ec91090b08"/>
    <ds:schemaRef ds:uri="85f2b133-af9c-4822-ac62-6de3e6363e8b"/>
  </ds:schemaRefs>
</ds:datastoreItem>
</file>

<file path=customXml/itemProps3.xml><?xml version="1.0" encoding="utf-8"?>
<ds:datastoreItem xmlns:ds="http://schemas.openxmlformats.org/officeDocument/2006/customXml" ds:itemID="{6255974A-10C1-441E-96BB-FF39BF260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f2b133-af9c-4822-ac62-6de3e6363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Brandstoftabel km vs. fict.kort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fanauw hoppe</dc:creator>
  <cp:keywords/>
  <dc:description/>
  <cp:lastModifiedBy>Marc Tammens</cp:lastModifiedBy>
  <cp:revision/>
  <dcterms:created xsi:type="dcterms:W3CDTF">2021-04-22T18:09:21Z</dcterms:created>
  <dcterms:modified xsi:type="dcterms:W3CDTF">2025-10-28T14:32:31Z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0x010100F9EFA14B45C3A04F80F73E262FBFD531</vt:lpwstr>
  </property>
  <property fmtid="{D5CDD505-2E9C-101B-9397-08002B2CF9AE}" pid="3" name="MediaServiceImageTags">
    <vt:lpwstr/>
  </property>
</Properties>
</file>