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arissa\Desktop\OIG aanbestedingen\Kopieermachines\Concept documenten\Definitief\"/>
    </mc:Choice>
  </mc:AlternateContent>
  <xr:revisionPtr revIDLastSave="0" documentId="13_ncr:1_{BBF8A0F0-D062-4CAD-B122-54C459BF631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vulinstructie" sheetId="3" r:id="rId1"/>
    <sheet name="Kosten " sheetId="1" r:id="rId2"/>
    <sheet name="Totaal inschrijfprij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D24" i="1"/>
  <c r="D25" i="1"/>
  <c r="E25" i="1" s="1"/>
  <c r="D23" i="1"/>
  <c r="D10" i="1"/>
  <c r="D11" i="1"/>
  <c r="D9" i="1"/>
  <c r="D17" i="1"/>
  <c r="E17" i="1" s="1"/>
  <c r="D18" i="1"/>
  <c r="E24" i="1" l="1"/>
  <c r="F24" i="1" s="1"/>
  <c r="G24" i="1" s="1"/>
  <c r="H24" i="1" s="1"/>
  <c r="I24" i="1" s="1"/>
  <c r="J24" i="1" s="1"/>
  <c r="F25" i="1"/>
  <c r="G25" i="1" s="1"/>
  <c r="H25" i="1" s="1"/>
  <c r="I25" i="1" s="1"/>
  <c r="J25" i="1" s="1"/>
  <c r="E23" i="1"/>
  <c r="F23" i="1" s="1"/>
  <c r="G23" i="1" s="1"/>
  <c r="H23" i="1" s="1"/>
  <c r="I23" i="1" s="1"/>
  <c r="J23" i="1" s="1"/>
  <c r="D12" i="1"/>
  <c r="B4" i="2" s="1"/>
  <c r="E18" i="1"/>
  <c r="F18" i="1" s="1"/>
  <c r="F17" i="1"/>
  <c r="K24" i="1" l="1"/>
  <c r="K25" i="1"/>
  <c r="K23" i="1"/>
  <c r="K26" i="1" s="1"/>
  <c r="B6" i="2" s="1"/>
  <c r="G18" i="1"/>
  <c r="G17" i="1"/>
  <c r="H17" i="1" s="1"/>
  <c r="H18" i="1" l="1"/>
  <c r="I18" i="1"/>
  <c r="I17" i="1"/>
  <c r="J17" i="1" l="1"/>
  <c r="K17" i="1"/>
  <c r="J18" i="1"/>
  <c r="K18" i="1" l="1"/>
  <c r="K19" i="1" s="1"/>
  <c r="B5" i="2" s="1"/>
  <c r="B7" i="2" s="1"/>
</calcChain>
</file>

<file path=xl/sharedStrings.xml><?xml version="1.0" encoding="utf-8"?>
<sst xmlns="http://schemas.openxmlformats.org/spreadsheetml/2006/main" count="59" uniqueCount="46">
  <si>
    <t>Jaar 1</t>
  </si>
  <si>
    <t>Jaar 2</t>
  </si>
  <si>
    <t>Jaar 3</t>
  </si>
  <si>
    <t>Jaar 4</t>
  </si>
  <si>
    <t>Verlenging</t>
  </si>
  <si>
    <t>Initiele looptijd</t>
  </si>
  <si>
    <t>Jaar 5</t>
  </si>
  <si>
    <t>Jaar 6</t>
  </si>
  <si>
    <t>Subtotaal</t>
  </si>
  <si>
    <t>Type print</t>
  </si>
  <si>
    <t>Volume per maand (indicatief)</t>
  </si>
  <si>
    <t>Tabel 3: Verbruik Afdrukken</t>
  </si>
  <si>
    <t>Zwart wit
Inclusief toner</t>
  </si>
  <si>
    <t>Kleur
Inclusief toner</t>
  </si>
  <si>
    <r>
      <rPr>
        <b/>
        <sz val="11"/>
        <color theme="1"/>
        <rFont val="Aptos Narrow"/>
        <family val="2"/>
        <scheme val="minor"/>
      </rPr>
      <t>Eenmalige implementatie kosten</t>
    </r>
    <r>
      <rPr>
        <sz val="11"/>
        <color theme="1"/>
        <rFont val="Aptos Narrow"/>
        <family val="2"/>
        <scheme val="minor"/>
      </rPr>
      <t xml:space="preserve">
</t>
    </r>
    <r>
      <rPr>
        <sz val="10"/>
        <color theme="1"/>
        <rFont val="Aptos Narrow"/>
        <family val="2"/>
        <scheme val="minor"/>
      </rPr>
      <t>*De totale implementatie betreft all-in kosten voor het opleveren van de apparatuur en software tot de volledige ingebruikname van eindgebruikers.</t>
    </r>
  </si>
  <si>
    <t xml:space="preserve">Aantal </t>
  </si>
  <si>
    <t>Jaar 7</t>
  </si>
  <si>
    <t>Tabel 1: Eenmalige implementatie kosten</t>
  </si>
  <si>
    <t xml:space="preserve">
</t>
  </si>
  <si>
    <t>Apparatuur</t>
  </si>
  <si>
    <t>Aantal</t>
  </si>
  <si>
    <t>Totaal eenmalige implementatiekosten</t>
  </si>
  <si>
    <t>Totaal eenmalige kosten koop apparatuur</t>
  </si>
  <si>
    <t>Totaal kosten verbruik afdrukken</t>
  </si>
  <si>
    <t>Totaalkosten licentiekosten software</t>
  </si>
  <si>
    <t>Totaal inschrijfprijs</t>
  </si>
  <si>
    <t>Naam leverancier</t>
  </si>
  <si>
    <t>Invulinstructie</t>
  </si>
  <si>
    <t>In het tabblad totaal inschrijfprijs worden de totaal kosten van uw inschrijving automatisch ingevuld</t>
  </si>
  <si>
    <t>Tabel 2:Eenmalige kosten koop multifunctionele printers ( aparatuur)</t>
  </si>
  <si>
    <t>type</t>
  </si>
  <si>
    <t>model type 1 conform eisen pve met interne finisher</t>
  </si>
  <si>
    <t>model type 1 conform eisen pve  met externe finisher</t>
  </si>
  <si>
    <t>model type 1 conform eisen pve  met booklet</t>
  </si>
  <si>
    <t>Licentie: model type 1 conform eisen pve met interne finisher</t>
  </si>
  <si>
    <t>Licentie: model type 1  conform eisen pve  met externe finisher</t>
  </si>
  <si>
    <t>Licentie: model type 1  conform eisen pve  met booklet</t>
  </si>
  <si>
    <t>Tabel 4: Licentiekosten software ( Incl dienstverlening/service conform PVE)</t>
  </si>
  <si>
    <t>prijs totaal incl. BTW</t>
  </si>
  <si>
    <t>Prijs totaal incl. BTW</t>
  </si>
  <si>
    <t>Totale kosten gehele looptijd overeenkomst ( inclusief verlenging en incl. BTW)</t>
  </si>
  <si>
    <r>
      <rPr>
        <b/>
        <u/>
        <sz val="11"/>
        <color theme="1"/>
        <rFont val="Aptos Narrow"/>
        <family val="2"/>
        <scheme val="minor"/>
      </rPr>
      <t>ALLE</t>
    </r>
    <r>
      <rPr>
        <sz val="11"/>
        <color theme="1"/>
        <rFont val="Aptos Narrow"/>
        <family val="2"/>
        <scheme val="minor"/>
      </rPr>
      <t xml:space="preserve"> groene cellen dienen ingevuld te worden</t>
    </r>
    <r>
      <rPr>
        <b/>
        <u/>
        <sz val="11"/>
        <color theme="1"/>
        <rFont val="Aptos Narrow"/>
        <family val="2"/>
        <scheme val="minor"/>
      </rPr>
      <t xml:space="preserve"> incl. </t>
    </r>
    <r>
      <rPr>
        <sz val="11"/>
        <color theme="1"/>
        <rFont val="Aptos Narrow"/>
        <family val="2"/>
        <scheme val="minor"/>
      </rPr>
      <t>BTW</t>
    </r>
  </si>
  <si>
    <t>Prijs op basis van ( 39 multifunctionele printers conform genoemd in tabel 2) incl BTW</t>
  </si>
  <si>
    <t>prijs apparaat per stuk incl BTW</t>
  </si>
  <si>
    <t>Afdrukprijs per print incl BTW</t>
  </si>
  <si>
    <t>Kosten per jaar per stuk/licentie incl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</si>
</sst>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4" fontId="0" fillId="4" borderId="1" xfId="0" applyNumberFormat="1" applyFill="1" applyBorder="1"/>
    <xf numFmtId="44" fontId="0" fillId="3" borderId="1" xfId="0" applyNumberFormat="1" applyFill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4" fontId="0" fillId="5" borderId="1" xfId="0" applyNumberFormat="1" applyFill="1" applyBorder="1"/>
    <xf numFmtId="0" fontId="1" fillId="0" borderId="1" xfId="0" applyFont="1" applyBorder="1"/>
    <xf numFmtId="0" fontId="4" fillId="2" borderId="1" xfId="0" applyFont="1" applyFill="1" applyBorder="1"/>
    <xf numFmtId="0" fontId="1" fillId="0" borderId="1" xfId="0" applyFont="1" applyBorder="1" applyAlignment="1">
      <alignment wrapText="1"/>
    </xf>
    <xf numFmtId="44" fontId="0" fillId="6" borderId="1" xfId="0" applyNumberFormat="1" applyFill="1" applyBorder="1"/>
    <xf numFmtId="0" fontId="0" fillId="3" borderId="0" xfId="0" applyFill="1"/>
    <xf numFmtId="0" fontId="1" fillId="2" borderId="4" xfId="0" applyFont="1" applyFill="1" applyBorder="1" applyAlignment="1">
      <alignment horizontal="center" vertical="center" wrapText="1"/>
    </xf>
    <xf numFmtId="44" fontId="0" fillId="3" borderId="4" xfId="0" applyNumberFormat="1" applyFill="1" applyBorder="1" applyAlignment="1">
      <alignment horizontal="center"/>
    </xf>
    <xf numFmtId="44" fontId="1" fillId="4" borderId="6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5" borderId="7" xfId="0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44" fontId="0" fillId="4" borderId="8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4" borderId="4" xfId="0" applyNumberFormat="1" applyFill="1" applyBorder="1" applyAlignment="1">
      <alignment horizontal="center"/>
    </xf>
    <xf numFmtId="44" fontId="0" fillId="4" borderId="1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44" fontId="0" fillId="4" borderId="9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showGridLines="0" topLeftCell="A4" workbookViewId="0">
      <selection activeCell="C23" sqref="C23"/>
    </sheetView>
  </sheetViews>
  <sheetFormatPr defaultRowHeight="15" x14ac:dyDescent="0.25"/>
  <cols>
    <col min="1" max="1" width="19.5703125" customWidth="1"/>
    <col min="2" max="2" width="31" customWidth="1"/>
  </cols>
  <sheetData>
    <row r="2" spans="1:2" x14ac:dyDescent="0.25">
      <c r="A2" s="14" t="s">
        <v>26</v>
      </c>
      <c r="B2" s="22"/>
    </row>
    <row r="4" spans="1:2" x14ac:dyDescent="0.25">
      <c r="A4" s="14" t="s">
        <v>27</v>
      </c>
    </row>
    <row r="5" spans="1:2" x14ac:dyDescent="0.25">
      <c r="A5" t="s">
        <v>41</v>
      </c>
    </row>
    <row r="7" spans="1:2" x14ac:dyDescent="0.25">
      <c r="A7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showGridLines="0" topLeftCell="A8" workbookViewId="0">
      <selection activeCell="B30" sqref="B30"/>
    </sheetView>
  </sheetViews>
  <sheetFormatPr defaultRowHeight="15" x14ac:dyDescent="0.25"/>
  <cols>
    <col min="1" max="1" width="56.5703125" customWidth="1"/>
    <col min="2" max="2" width="28" customWidth="1"/>
    <col min="3" max="3" width="19.85546875" style="10" customWidth="1"/>
    <col min="4" max="4" width="16.140625" style="10" customWidth="1"/>
    <col min="5" max="5" width="14.42578125" style="10" customWidth="1"/>
    <col min="6" max="6" width="14.28515625" style="10" customWidth="1"/>
    <col min="7" max="7" width="14.42578125" style="10" customWidth="1"/>
    <col min="8" max="8" width="15.85546875" style="10" customWidth="1"/>
    <col min="9" max="9" width="14.85546875" style="10" customWidth="1"/>
    <col min="10" max="10" width="16" style="10" customWidth="1"/>
    <col min="11" max="11" width="14.7109375" style="10" customWidth="1"/>
  </cols>
  <sheetData>
    <row r="1" spans="1:11" x14ac:dyDescent="0.25">
      <c r="A1" s="14" t="s">
        <v>17</v>
      </c>
    </row>
    <row r="2" spans="1:11" ht="58.5" customHeight="1" x14ac:dyDescent="0.25">
      <c r="A2" s="16" t="s">
        <v>18</v>
      </c>
      <c r="B2" s="15" t="s">
        <v>42</v>
      </c>
    </row>
    <row r="3" spans="1:11" ht="55.5" x14ac:dyDescent="0.25">
      <c r="A3" s="3" t="s">
        <v>14</v>
      </c>
      <c r="B3" s="7">
        <v>0</v>
      </c>
    </row>
    <row r="4" spans="1:11" x14ac:dyDescent="0.25">
      <c r="A4" s="3" t="s">
        <v>8</v>
      </c>
      <c r="B4" s="6">
        <v>0</v>
      </c>
    </row>
    <row r="5" spans="1:11" x14ac:dyDescent="0.25">
      <c r="A5" s="1"/>
    </row>
    <row r="6" spans="1:11" x14ac:dyDescent="0.25">
      <c r="A6" s="1"/>
    </row>
    <row r="7" spans="1:11" ht="24.75" customHeight="1" x14ac:dyDescent="0.25">
      <c r="A7" s="13" t="s">
        <v>29</v>
      </c>
    </row>
    <row r="8" spans="1:11" ht="30" x14ac:dyDescent="0.25">
      <c r="A8" s="4" t="s">
        <v>30</v>
      </c>
      <c r="B8" s="5" t="s">
        <v>15</v>
      </c>
      <c r="C8" s="23" t="s">
        <v>43</v>
      </c>
      <c r="D8" s="23" t="s">
        <v>38</v>
      </c>
    </row>
    <row r="9" spans="1:11" x14ac:dyDescent="0.25">
      <c r="A9" s="2" t="s">
        <v>31</v>
      </c>
      <c r="B9" s="8">
        <v>34</v>
      </c>
      <c r="C9" s="24">
        <v>0</v>
      </c>
      <c r="D9" s="29">
        <f>C9*B9</f>
        <v>0</v>
      </c>
    </row>
    <row r="10" spans="1:11" x14ac:dyDescent="0.25">
      <c r="A10" s="2" t="s">
        <v>32</v>
      </c>
      <c r="B10" s="8">
        <v>2</v>
      </c>
      <c r="C10" s="24">
        <v>0</v>
      </c>
      <c r="D10" s="29">
        <f t="shared" ref="D10:D11" si="0">C10*B10</f>
        <v>0</v>
      </c>
    </row>
    <row r="11" spans="1:11" x14ac:dyDescent="0.25">
      <c r="A11" s="2" t="s">
        <v>33</v>
      </c>
      <c r="B11" s="8">
        <v>3</v>
      </c>
      <c r="C11" s="24">
        <v>0</v>
      </c>
      <c r="D11" s="29">
        <f t="shared" si="0"/>
        <v>0</v>
      </c>
    </row>
    <row r="12" spans="1:11" ht="15.75" thickBot="1" x14ac:dyDescent="0.3">
      <c r="C12" s="25" t="s">
        <v>8</v>
      </c>
      <c r="D12" s="30">
        <f>SUM(D9:D11)</f>
        <v>0</v>
      </c>
    </row>
    <row r="15" spans="1:11" x14ac:dyDescent="0.25">
      <c r="A15" s="14" t="s">
        <v>11</v>
      </c>
      <c r="C15" s="26"/>
      <c r="D15" s="42" t="s">
        <v>5</v>
      </c>
      <c r="E15" s="44"/>
      <c r="F15" s="44"/>
      <c r="G15" s="44"/>
      <c r="H15" s="43"/>
      <c r="I15" s="42" t="s">
        <v>4</v>
      </c>
      <c r="J15" s="45"/>
    </row>
    <row r="16" spans="1:11" ht="30" x14ac:dyDescent="0.25">
      <c r="A16" s="4" t="s">
        <v>9</v>
      </c>
      <c r="B16" s="35" t="s">
        <v>10</v>
      </c>
      <c r="C16" s="35" t="s">
        <v>44</v>
      </c>
      <c r="D16" s="31" t="s">
        <v>0</v>
      </c>
      <c r="E16" s="27" t="s">
        <v>1</v>
      </c>
      <c r="F16" s="27" t="s">
        <v>2</v>
      </c>
      <c r="G16" s="33" t="s">
        <v>3</v>
      </c>
      <c r="H16" s="33" t="s">
        <v>6</v>
      </c>
      <c r="I16" s="34" t="s">
        <v>7</v>
      </c>
      <c r="J16" s="33" t="s">
        <v>16</v>
      </c>
      <c r="K16" s="35" t="s">
        <v>39</v>
      </c>
    </row>
    <row r="17" spans="1:11" ht="30" x14ac:dyDescent="0.25">
      <c r="A17" s="3" t="s">
        <v>12</v>
      </c>
      <c r="B17" s="11">
        <v>395000</v>
      </c>
      <c r="C17" s="28">
        <v>0</v>
      </c>
      <c r="D17" s="32">
        <f>B17*C17*12</f>
        <v>0</v>
      </c>
      <c r="E17" s="36">
        <f t="shared" ref="E17:E18" si="1">C17*D17*12</f>
        <v>0</v>
      </c>
      <c r="F17" s="36">
        <f t="shared" ref="F17:F18" si="2">D17*E17*12</f>
        <v>0</v>
      </c>
      <c r="G17" s="36">
        <f t="shared" ref="G17:H18" si="3">E17*F17*12</f>
        <v>0</v>
      </c>
      <c r="H17" s="36">
        <f t="shared" si="3"/>
        <v>0</v>
      </c>
      <c r="I17" s="36">
        <f>F17*G17*12</f>
        <v>0</v>
      </c>
      <c r="J17" s="37">
        <f>G17*I17*12</f>
        <v>0</v>
      </c>
      <c r="K17" s="29">
        <f>SUM(D17:J17)</f>
        <v>0</v>
      </c>
    </row>
    <row r="18" spans="1:11" ht="30" x14ac:dyDescent="0.25">
      <c r="A18" s="3" t="s">
        <v>13</v>
      </c>
      <c r="B18" s="11">
        <v>200000</v>
      </c>
      <c r="C18" s="28">
        <v>0</v>
      </c>
      <c r="D18" s="32">
        <f t="shared" ref="D18" si="4">B18*C18*12</f>
        <v>0</v>
      </c>
      <c r="E18" s="36">
        <f t="shared" si="1"/>
        <v>0</v>
      </c>
      <c r="F18" s="36">
        <f t="shared" si="2"/>
        <v>0</v>
      </c>
      <c r="G18" s="36">
        <f t="shared" si="3"/>
        <v>0</v>
      </c>
      <c r="H18" s="36">
        <f t="shared" si="3"/>
        <v>0</v>
      </c>
      <c r="I18" s="36">
        <f>F18*G18*12</f>
        <v>0</v>
      </c>
      <c r="J18" s="37">
        <f>G18*I18*12</f>
        <v>0</v>
      </c>
      <c r="K18" s="29">
        <f t="shared" ref="K18" si="5">SUM(D18:J18)</f>
        <v>0</v>
      </c>
    </row>
    <row r="19" spans="1:11" x14ac:dyDescent="0.25">
      <c r="J19" s="38" t="s">
        <v>8</v>
      </c>
      <c r="K19" s="39">
        <f>SUM(K17:K18)</f>
        <v>0</v>
      </c>
    </row>
    <row r="21" spans="1:11" ht="36" customHeight="1" x14ac:dyDescent="0.25">
      <c r="A21" s="13" t="s">
        <v>37</v>
      </c>
      <c r="D21" s="42" t="s">
        <v>5</v>
      </c>
      <c r="E21" s="44"/>
      <c r="F21" s="44"/>
      <c r="G21" s="44"/>
      <c r="H21" s="43"/>
      <c r="I21" s="42" t="s">
        <v>4</v>
      </c>
      <c r="J21" s="43"/>
    </row>
    <row r="22" spans="1:11" ht="44.25" customHeight="1" x14ac:dyDescent="0.25">
      <c r="A22" s="4" t="s">
        <v>19</v>
      </c>
      <c r="B22" s="35" t="s">
        <v>45</v>
      </c>
      <c r="C22" s="27" t="s">
        <v>20</v>
      </c>
      <c r="D22" s="31" t="s">
        <v>0</v>
      </c>
      <c r="E22" s="27" t="s">
        <v>1</v>
      </c>
      <c r="F22" s="27" t="s">
        <v>2</v>
      </c>
      <c r="G22" s="33" t="s">
        <v>3</v>
      </c>
      <c r="H22" s="34" t="s">
        <v>6</v>
      </c>
      <c r="I22" s="40" t="s">
        <v>7</v>
      </c>
      <c r="J22" s="33" t="s">
        <v>16</v>
      </c>
      <c r="K22" s="35" t="s">
        <v>39</v>
      </c>
    </row>
    <row r="23" spans="1:11" ht="30" x14ac:dyDescent="0.25">
      <c r="A23" s="3" t="s">
        <v>34</v>
      </c>
      <c r="B23" s="12">
        <v>0</v>
      </c>
      <c r="C23" s="9">
        <v>34</v>
      </c>
      <c r="D23" s="32">
        <f>C23*B23</f>
        <v>0</v>
      </c>
      <c r="E23" s="32">
        <f t="shared" ref="E23:J25" si="6">D23*C23</f>
        <v>0</v>
      </c>
      <c r="F23" s="32">
        <f t="shared" si="6"/>
        <v>0</v>
      </c>
      <c r="G23" s="32">
        <f t="shared" si="6"/>
        <v>0</v>
      </c>
      <c r="H23" s="32">
        <f t="shared" si="6"/>
        <v>0</v>
      </c>
      <c r="I23" s="32">
        <f t="shared" si="6"/>
        <v>0</v>
      </c>
      <c r="J23" s="41">
        <f t="shared" si="6"/>
        <v>0</v>
      </c>
      <c r="K23" s="29">
        <f>SUM(D23:J23)</f>
        <v>0</v>
      </c>
    </row>
    <row r="24" spans="1:11" ht="30" x14ac:dyDescent="0.25">
      <c r="A24" s="3" t="s">
        <v>35</v>
      </c>
      <c r="B24" s="12">
        <v>0</v>
      </c>
      <c r="C24" s="9">
        <v>2</v>
      </c>
      <c r="D24" s="32">
        <f t="shared" ref="D24:D25" si="7">C24*B24</f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  <c r="H24" s="32">
        <f t="shared" si="6"/>
        <v>0</v>
      </c>
      <c r="I24" s="32">
        <f t="shared" si="6"/>
        <v>0</v>
      </c>
      <c r="J24" s="41">
        <f t="shared" si="6"/>
        <v>0</v>
      </c>
      <c r="K24" s="29">
        <f t="shared" ref="K24:K25" si="8">SUM(D24:J24)</f>
        <v>0</v>
      </c>
    </row>
    <row r="25" spans="1:11" ht="32.25" customHeight="1" x14ac:dyDescent="0.25">
      <c r="A25" s="3" t="s">
        <v>36</v>
      </c>
      <c r="B25" s="12">
        <v>0</v>
      </c>
      <c r="C25" s="9">
        <v>3</v>
      </c>
      <c r="D25" s="32">
        <f t="shared" si="7"/>
        <v>0</v>
      </c>
      <c r="E25" s="32">
        <f t="shared" si="6"/>
        <v>0</v>
      </c>
      <c r="F25" s="32">
        <f t="shared" si="6"/>
        <v>0</v>
      </c>
      <c r="G25" s="32">
        <f t="shared" si="6"/>
        <v>0</v>
      </c>
      <c r="H25" s="32">
        <f t="shared" si="6"/>
        <v>0</v>
      </c>
      <c r="I25" s="32">
        <f t="shared" si="6"/>
        <v>0</v>
      </c>
      <c r="J25" s="41">
        <f t="shared" si="6"/>
        <v>0</v>
      </c>
      <c r="K25" s="29">
        <f t="shared" si="8"/>
        <v>0</v>
      </c>
    </row>
    <row r="26" spans="1:11" x14ac:dyDescent="0.25">
      <c r="J26" s="38" t="s">
        <v>8</v>
      </c>
      <c r="K26" s="39">
        <f>SUM(K23:K25)</f>
        <v>0</v>
      </c>
    </row>
  </sheetData>
  <mergeCells count="4">
    <mergeCell ref="I21:J21"/>
    <mergeCell ref="D15:H15"/>
    <mergeCell ref="I15:J15"/>
    <mergeCell ref="D21:H2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7"/>
  <sheetViews>
    <sheetView showGridLines="0" tabSelected="1" workbookViewId="0">
      <selection activeCell="G23" sqref="G23"/>
    </sheetView>
  </sheetViews>
  <sheetFormatPr defaultRowHeight="15" x14ac:dyDescent="0.25"/>
  <cols>
    <col min="1" max="1" width="55.5703125" customWidth="1"/>
    <col min="2" max="2" width="23.28515625" customWidth="1"/>
  </cols>
  <sheetData>
    <row r="2" spans="1:2" ht="15.75" x14ac:dyDescent="0.25">
      <c r="A2" s="19" t="s">
        <v>40</v>
      </c>
      <c r="B2" s="19"/>
    </row>
    <row r="3" spans="1:2" ht="27.75" customHeight="1" x14ac:dyDescent="0.25">
      <c r="A3" s="20" t="s">
        <v>21</v>
      </c>
      <c r="B3" s="21">
        <f>'Kosten '!B4</f>
        <v>0</v>
      </c>
    </row>
    <row r="4" spans="1:2" x14ac:dyDescent="0.25">
      <c r="A4" s="20" t="s">
        <v>22</v>
      </c>
      <c r="B4" s="21">
        <f>'Kosten '!D12</f>
        <v>0</v>
      </c>
    </row>
    <row r="5" spans="1:2" x14ac:dyDescent="0.25">
      <c r="A5" s="18" t="s">
        <v>23</v>
      </c>
      <c r="B5" s="21">
        <f>'Kosten '!K19</f>
        <v>0</v>
      </c>
    </row>
    <row r="6" spans="1:2" x14ac:dyDescent="0.25">
      <c r="A6" s="18" t="s">
        <v>24</v>
      </c>
      <c r="B6" s="21">
        <f>'Kosten '!K26</f>
        <v>0</v>
      </c>
    </row>
    <row r="7" spans="1:2" x14ac:dyDescent="0.25">
      <c r="A7" s="18" t="s">
        <v>25</v>
      </c>
      <c r="B7" s="17">
        <f>SUM(B3:B6)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cd9b9a6-8a32-4adc-a2f5-93e438f21306}" enabled="1" method="Standard" siteId="{7e50fb70-43f6-46ef-b368-2219ae6365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Invulinstructie</vt:lpstr>
      <vt:lpstr>Kosten </vt:lpstr>
      <vt:lpstr>Totaal inschrijfprijs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van der Sleen</dc:creator>
  <cp:lastModifiedBy>Larissa van der Sleen</cp:lastModifiedBy>
  <dcterms:created xsi:type="dcterms:W3CDTF">2025-09-10T10:41:07Z</dcterms:created>
  <dcterms:modified xsi:type="dcterms:W3CDTF">2025-10-28T16:46:33Z</dcterms:modified>
</cp:coreProperties>
</file>