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mdb.sharepoint.com/sites/p-1291/Gedeelde documenten/C. Aanbestedingsdocumenten/"/>
    </mc:Choice>
  </mc:AlternateContent>
  <xr:revisionPtr revIDLastSave="689" documentId="8_{F391A38D-5792-447A-A572-B3115EA2B72C}" xr6:coauthVersionLast="47" xr6:coauthVersionMax="47" xr10:uidLastSave="{89155B7C-E3EB-4DB6-B9A6-363089783C3B}"/>
  <bookViews>
    <workbookView xWindow="-28920" yWindow="-120" windowWidth="29040" windowHeight="15720" xr2:uid="{00000000-000D-0000-FFFF-FFFF00000000}"/>
  </bookViews>
  <sheets>
    <sheet name="T1 Invulinstructie" sheetId="3" r:id="rId1"/>
    <sheet name="T2 Totaalprijs" sheetId="5" r:id="rId2"/>
    <sheet name="T3 Prijsopbouw" sheetId="4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8" i="5" l="1"/>
  <c r="D29" i="5"/>
  <c r="D30" i="5"/>
  <c r="D31" i="5"/>
  <c r="D32" i="5"/>
  <c r="D33" i="5"/>
  <c r="D34" i="5"/>
  <c r="D35" i="5"/>
  <c r="D36" i="5"/>
  <c r="D37" i="5"/>
  <c r="D38" i="5"/>
  <c r="D27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B13" i="4"/>
  <c r="C13" i="5" s="1"/>
  <c r="B30" i="4"/>
  <c r="C31" i="5" s="1"/>
  <c r="B31" i="4"/>
  <c r="C32" i="5" s="1"/>
  <c r="B32" i="4"/>
  <c r="C33" i="5" s="1"/>
  <c r="B33" i="4"/>
  <c r="C34" i="5" s="1"/>
  <c r="B34" i="4"/>
  <c r="C35" i="5" s="1"/>
  <c r="B35" i="4"/>
  <c r="C36" i="5" s="1"/>
  <c r="B36" i="4"/>
  <c r="C37" i="5" s="1"/>
  <c r="B37" i="4"/>
  <c r="C38" i="5" s="1"/>
  <c r="B29" i="4"/>
  <c r="C30" i="5" s="1"/>
  <c r="B27" i="4"/>
  <c r="C28" i="5" s="1"/>
  <c r="B28" i="4"/>
  <c r="C29" i="5" s="1"/>
  <c r="B26" i="4"/>
  <c r="C27" i="5" s="1"/>
  <c r="B12" i="4"/>
  <c r="C12" i="5" s="1"/>
  <c r="B14" i="4"/>
  <c r="B15" i="4"/>
  <c r="C15" i="5" s="1"/>
  <c r="B16" i="4"/>
  <c r="C16" i="5" s="1"/>
  <c r="B17" i="4"/>
  <c r="C17" i="5" s="1"/>
  <c r="B18" i="4"/>
  <c r="C18" i="5" s="1"/>
  <c r="B19" i="4"/>
  <c r="C19" i="5" s="1"/>
  <c r="B20" i="4"/>
  <c r="C20" i="5" s="1"/>
  <c r="B21" i="4"/>
  <c r="C21" i="5" s="1"/>
  <c r="B22" i="4"/>
  <c r="C22" i="5" s="1"/>
  <c r="B23" i="4"/>
  <c r="C23" i="5" s="1"/>
  <c r="B24" i="4"/>
  <c r="C24" i="5" s="1"/>
  <c r="B11" i="4"/>
  <c r="C14" i="5"/>
  <c r="D39" i="5" l="1"/>
  <c r="C11" i="5"/>
  <c r="D11" i="5" l="1"/>
  <c r="D25" i="5" s="1"/>
  <c r="D42" i="5" s="1"/>
</calcChain>
</file>

<file path=xl/sharedStrings.xml><?xml version="1.0" encoding="utf-8"?>
<sst xmlns="http://schemas.openxmlformats.org/spreadsheetml/2006/main" count="110" uniqueCount="61">
  <si>
    <t>Bijlage 7 - Prijzenblad Sanitaire voorzieningen</t>
  </si>
  <si>
    <t>Tabblad 1</t>
  </si>
  <si>
    <t>Invulinstructie:</t>
  </si>
  <si>
    <t>Manier van lezen:</t>
  </si>
  <si>
    <t>Wijze van invullen:</t>
  </si>
  <si>
    <t>* U dient enkel alle gele velden in te vullen.</t>
  </si>
  <si>
    <t>* Velden met een andere kleur mogen niet worden ingevuld en/of gewijzigd zonder toestemming van gemeente 's-Hertogenbosch</t>
  </si>
  <si>
    <t>* Indien u geen kosten doorberekent dient u in het betreffende veld € 0,00 aan te geven.</t>
  </si>
  <si>
    <t>Van belang bij het opgeven van kosten:</t>
  </si>
  <si>
    <t>* Kosten dient u in te vullen in Euro's exclusief BTW-belasting.</t>
  </si>
  <si>
    <t xml:space="preserve">* Prijzen zijn all-in prijzen. Alle (bijkomende) kosten, waaronder doch niet uitsluitend de kosten voor overige belastingen en/of heffingen, reis- en verblijfkosten, </t>
  </si>
  <si>
    <t>rapportages, etc. dienen in de prijzen te zijn verdisconteerd.</t>
  </si>
  <si>
    <t>* Prijzen zijn onafhankelijk van de werkelijk af te nemen aantallen.</t>
  </si>
  <si>
    <t>* Aanvullende kosten, anders dan in dit prijzenblad gespecificeerd, kunnen niet worden verrekend.</t>
  </si>
  <si>
    <t>Prijzenblad Sanitaire voorzieningen</t>
  </si>
  <si>
    <t>De hierna te noemen inschrijver</t>
  </si>
  <si>
    <t>Gevestigd te</t>
  </si>
  <si>
    <t>Verklaart door indiening van dit prijzenblad dat de opdracht voor leveren van dienstverlening op het gebied van sanitaire voorzieningen ten behoeve van de gemeente 's-Hertogenbosch conform het gestelde in de aanbestedingsdocumenten wordt uitgevoerd met de volgende prijzen:</t>
  </si>
  <si>
    <t xml:space="preserve">Omschrijving </t>
  </si>
  <si>
    <t>Aantallen</t>
  </si>
  <si>
    <t>Maandprijs per item</t>
  </si>
  <si>
    <t>Kosten per jaar</t>
  </si>
  <si>
    <t>Afvalbak 25l</t>
  </si>
  <si>
    <t>Afvalbak 43l</t>
  </si>
  <si>
    <t>Dames hygiene afvalbak</t>
  </si>
  <si>
    <t>Dames hygiene box</t>
  </si>
  <si>
    <t>Desinfectie dispencer</t>
  </si>
  <si>
    <t>Desinfectiezuil</t>
  </si>
  <si>
    <t>Droogloopmat (115x200)</t>
  </si>
  <si>
    <t>Droogloopmat (150x180)</t>
  </si>
  <si>
    <t>Droogloopmat (150x200)</t>
  </si>
  <si>
    <t>Droogloopmat (150x250)</t>
  </si>
  <si>
    <t>Droogloopmat (85x150)</t>
  </si>
  <si>
    <t>Droogloopmat grijs (150x250)</t>
  </si>
  <si>
    <t>Droogloopmat logo (200x150)</t>
  </si>
  <si>
    <t>Handdoekautomaat</t>
  </si>
  <si>
    <t>Handdoekautomaat zware uitvoering</t>
  </si>
  <si>
    <t>Handdoekrol dispencer</t>
  </si>
  <si>
    <t>Luchtverfrisser</t>
  </si>
  <si>
    <t>Papierroldispencer</t>
  </si>
  <si>
    <t>Shampoo, zeep en douchegel dispencer</t>
  </si>
  <si>
    <t>Tampon dispencer</t>
  </si>
  <si>
    <t>Toiletborstel</t>
  </si>
  <si>
    <t>Toiletbrilreiniger</t>
  </si>
  <si>
    <t>Toiletpapier dispencer</t>
  </si>
  <si>
    <t>Vouwhanddoekautomaat</t>
  </si>
  <si>
    <t>Zeepdispencer</t>
  </si>
  <si>
    <t>Zeepdispencer 3.25 ltr</t>
  </si>
  <si>
    <t>Verklaart door indiening van dit prijzenblad dat de opdracht voor leveren van dienstverlening op het gebied van sanitaire voorzieningen</t>
  </si>
  <si>
    <t>ten behoeve van de gemeente 's-Hertogenbosch conform het gestelde in de aanbestedingsdocumenten wordt uitgevoerd met de volgende prijzen:</t>
  </si>
  <si>
    <t>All-in Prijs per maand per stuk incl. alle kosten</t>
  </si>
  <si>
    <t>Huurprijs per maand per dispenser zonder vulling</t>
  </si>
  <si>
    <t>Prijs per maand van vulling voor 1 dispenser</t>
  </si>
  <si>
    <t>Prijs per maand voor transport kosten</t>
  </si>
  <si>
    <t>Prijs per maand voor overhead/ overige kosten</t>
  </si>
  <si>
    <t>nvt</t>
  </si>
  <si>
    <t>Huurprijs per maand</t>
  </si>
  <si>
    <t>N.v.t.</t>
  </si>
  <si>
    <t>Subtotaal</t>
  </si>
  <si>
    <t>Totale inschrijfsom</t>
  </si>
  <si>
    <t xml:space="preserve">* In tabblad T2 Totaalprijs wordt aan de hand van de gegevens uit T3 Prijsopbouw de totale inschrijfprijs berekend.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</si>
</sst>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 &quot;€&quot;\ * #,##0.00_ ;_ &quot;€&quot;\ * \-#,##0.00_ ;_ &quot;€&quot;\ * &quot;-&quot;??_ ;_ @_ "/>
    <numFmt numFmtId="164" formatCode="_-&quot;€&quot;\ * #,##0.00_-;_-&quot;€&quot;\ * #,##0.00\-;_-&quot;€&quot;\ * &quot;-&quot;??_-;_-@_-"/>
    <numFmt numFmtId="165" formatCode="_-* #,##0.00_-;_-* #,##0.00\-;_-* &quot;-&quot;??_-;_-@_-"/>
    <numFmt numFmtId="166" formatCode="_-[$€]\ * #,##0.00_-;_-[$€]\ * #,##0.00\-;_-[$€]\ * &quot;-&quot;??_-;_-@_-"/>
  </numFmts>
  <fonts count="25" x14ac:knownFonts="1">
    <font>
      <sz val="10"/>
      <color rgb="FF00000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rebuchet MS"/>
      <family val="2"/>
    </font>
    <font>
      <sz val="10"/>
      <color theme="1"/>
      <name val="Trebuchet MS"/>
      <family val="2"/>
    </font>
    <font>
      <sz val="10"/>
      <name val="Arial"/>
      <family val="2"/>
    </font>
    <font>
      <u/>
      <sz val="11"/>
      <color theme="10"/>
      <name val="Calibri"/>
      <family val="2"/>
    </font>
    <font>
      <u/>
      <sz val="10"/>
      <color indexed="12"/>
      <name val="Arial"/>
      <family val="2"/>
    </font>
    <font>
      <sz val="10"/>
      <name val="Verdana"/>
      <family val="2"/>
    </font>
    <font>
      <sz val="10"/>
      <name val="Courier"/>
      <family val="3"/>
    </font>
    <font>
      <sz val="10"/>
      <color rgb="FF00000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b/>
      <sz val="24"/>
      <color theme="1"/>
      <name val="Arial"/>
      <family val="2"/>
    </font>
    <font>
      <sz val="16"/>
      <color theme="1"/>
      <name val="Arial"/>
      <family val="2"/>
    </font>
    <font>
      <sz val="16"/>
      <color rgb="FF000000"/>
      <name val="Arial"/>
      <family val="2"/>
    </font>
    <font>
      <b/>
      <sz val="16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sz val="14"/>
      <color rgb="FF000000"/>
      <name val="Arial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b/>
      <sz val="14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2">
    <xf numFmtId="0" fontId="0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5" fillId="0" borderId="0"/>
    <xf numFmtId="0" fontId="2" fillId="0" borderId="0"/>
    <xf numFmtId="0" fontId="8" fillId="0" borderId="0"/>
    <xf numFmtId="0" fontId="5" fillId="0" borderId="0"/>
    <xf numFmtId="0" fontId="5" fillId="0" borderId="0"/>
    <xf numFmtId="165" fontId="5" fillId="0" borderId="0" applyFont="0" applyFill="0" applyBorder="0" applyAlignment="0" applyProtection="0"/>
    <xf numFmtId="0" fontId="9" fillId="0" borderId="0"/>
    <xf numFmtId="0" fontId="2" fillId="0" borderId="0"/>
    <xf numFmtId="0" fontId="4" fillId="0" borderId="0"/>
    <xf numFmtId="166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0" fillId="0" borderId="0"/>
    <xf numFmtId="44" fontId="10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0">
    <xf numFmtId="0" fontId="0" fillId="0" borderId="0" xfId="0"/>
    <xf numFmtId="0" fontId="11" fillId="0" borderId="0" xfId="1" applyFont="1"/>
    <xf numFmtId="0" fontId="12" fillId="0" borderId="0" xfId="1" applyFont="1"/>
    <xf numFmtId="0" fontId="13" fillId="0" borderId="0" xfId="1" applyFont="1"/>
    <xf numFmtId="0" fontId="11" fillId="0" borderId="0" xfId="13" applyFont="1"/>
    <xf numFmtId="0" fontId="12" fillId="0" borderId="0" xfId="13" applyFont="1"/>
    <xf numFmtId="0" fontId="14" fillId="0" borderId="0" xfId="13" applyFont="1"/>
    <xf numFmtId="0" fontId="15" fillId="4" borderId="4" xfId="13" applyFont="1" applyFill="1" applyBorder="1"/>
    <xf numFmtId="0" fontId="15" fillId="0" borderId="0" xfId="13" applyFont="1"/>
    <xf numFmtId="0" fontId="16" fillId="0" borderId="0" xfId="0" applyFont="1"/>
    <xf numFmtId="0" fontId="14" fillId="0" borderId="0" xfId="1" applyFont="1"/>
    <xf numFmtId="0" fontId="19" fillId="3" borderId="5" xfId="1" applyFont="1" applyFill="1" applyBorder="1"/>
    <xf numFmtId="0" fontId="18" fillId="3" borderId="6" xfId="1" applyFont="1" applyFill="1" applyBorder="1"/>
    <xf numFmtId="0" fontId="19" fillId="3" borderId="7" xfId="1" applyFont="1" applyFill="1" applyBorder="1"/>
    <xf numFmtId="0" fontId="19" fillId="3" borderId="9" xfId="1" applyFont="1" applyFill="1" applyBorder="1"/>
    <xf numFmtId="0" fontId="19" fillId="3" borderId="8" xfId="1" applyFont="1" applyFill="1" applyBorder="1"/>
    <xf numFmtId="0" fontId="19" fillId="3" borderId="0" xfId="1" applyFont="1" applyFill="1"/>
    <xf numFmtId="0" fontId="19" fillId="3" borderId="10" xfId="1" applyFont="1" applyFill="1" applyBorder="1"/>
    <xf numFmtId="0" fontId="18" fillId="3" borderId="8" xfId="1" applyFont="1" applyFill="1" applyBorder="1"/>
    <xf numFmtId="0" fontId="19" fillId="2" borderId="0" xfId="1" applyFont="1" applyFill="1"/>
    <xf numFmtId="0" fontId="20" fillId="3" borderId="8" xfId="1" applyFont="1" applyFill="1" applyBorder="1"/>
    <xf numFmtId="0" fontId="19" fillId="3" borderId="11" xfId="1" applyFont="1" applyFill="1" applyBorder="1"/>
    <xf numFmtId="0" fontId="19" fillId="3" borderId="2" xfId="1" applyFont="1" applyFill="1" applyBorder="1"/>
    <xf numFmtId="0" fontId="15" fillId="4" borderId="3" xfId="13" applyFont="1" applyFill="1" applyBorder="1"/>
    <xf numFmtId="0" fontId="21" fillId="0" borderId="0" xfId="0" applyFont="1" applyAlignment="1">
      <alignment horizontal="left"/>
    </xf>
    <xf numFmtId="0" fontId="19" fillId="0" borderId="8" xfId="1" applyFont="1" applyBorder="1"/>
    <xf numFmtId="0" fontId="19" fillId="0" borderId="0" xfId="1" applyFont="1"/>
    <xf numFmtId="49" fontId="17" fillId="5" borderId="12" xfId="13" applyNumberFormat="1" applyFont="1" applyFill="1" applyBorder="1" applyAlignment="1">
      <alignment horizontal="left" vertical="top" wrapText="1"/>
    </xf>
    <xf numFmtId="44" fontId="15" fillId="2" borderId="1" xfId="3" applyFont="1" applyFill="1" applyBorder="1" applyProtection="1">
      <protection locked="0"/>
    </xf>
    <xf numFmtId="0" fontId="17" fillId="5" borderId="3" xfId="13" applyFont="1" applyFill="1" applyBorder="1" applyAlignment="1">
      <alignment vertical="top"/>
    </xf>
    <xf numFmtId="0" fontId="24" fillId="0" borderId="0" xfId="0" applyFont="1" applyAlignment="1">
      <alignment horizontal="left"/>
    </xf>
    <xf numFmtId="1" fontId="17" fillId="6" borderId="1" xfId="3" applyNumberFormat="1" applyFont="1" applyFill="1" applyBorder="1" applyProtection="1"/>
    <xf numFmtId="44" fontId="17" fillId="6" borderId="1" xfId="3" applyFont="1" applyFill="1" applyBorder="1" applyProtection="1"/>
    <xf numFmtId="1" fontId="17" fillId="0" borderId="0" xfId="3" applyNumberFormat="1" applyFont="1" applyFill="1" applyBorder="1" applyProtection="1"/>
    <xf numFmtId="44" fontId="17" fillId="0" borderId="0" xfId="3" applyFont="1" applyFill="1" applyBorder="1" applyProtection="1"/>
    <xf numFmtId="49" fontId="17" fillId="3" borderId="0" xfId="13" applyNumberFormat="1" applyFont="1" applyFill="1" applyAlignment="1">
      <alignment horizontal="left" wrapText="1"/>
    </xf>
    <xf numFmtId="49" fontId="15" fillId="0" borderId="0" xfId="13" applyNumberFormat="1" applyFont="1"/>
    <xf numFmtId="0" fontId="22" fillId="5" borderId="1" xfId="13" applyFont="1" applyFill="1" applyBorder="1" applyAlignment="1">
      <alignment vertical="top"/>
    </xf>
    <xf numFmtId="49" fontId="22" fillId="5" borderId="1" xfId="13" applyNumberFormat="1" applyFont="1" applyFill="1" applyBorder="1" applyAlignment="1">
      <alignment horizontal="left" vertical="top" wrapText="1"/>
    </xf>
    <xf numFmtId="0" fontId="23" fillId="0" borderId="0" xfId="13" applyFont="1"/>
    <xf numFmtId="0" fontId="21" fillId="0" borderId="0" xfId="0" applyFont="1"/>
    <xf numFmtId="0" fontId="21" fillId="0" borderId="1" xfId="0" applyFont="1" applyBorder="1" applyAlignment="1">
      <alignment horizontal="left"/>
    </xf>
    <xf numFmtId="44" fontId="15" fillId="6" borderId="1" xfId="3" applyFont="1" applyFill="1" applyBorder="1" applyProtection="1"/>
    <xf numFmtId="49" fontId="22" fillId="5" borderId="1" xfId="13" applyNumberFormat="1" applyFont="1" applyFill="1" applyBorder="1" applyAlignment="1">
      <alignment horizontal="center" vertical="top" wrapText="1"/>
    </xf>
    <xf numFmtId="44" fontId="15" fillId="6" borderId="1" xfId="3" applyFont="1" applyFill="1" applyBorder="1" applyAlignment="1" applyProtection="1">
      <alignment horizontal="center" vertical="center"/>
    </xf>
    <xf numFmtId="49" fontId="15" fillId="2" borderId="1" xfId="13" applyNumberFormat="1" applyFont="1" applyFill="1" applyBorder="1" applyAlignment="1" applyProtection="1">
      <alignment horizontal="center"/>
      <protection locked="0"/>
    </xf>
    <xf numFmtId="1" fontId="17" fillId="2" borderId="3" xfId="3" applyNumberFormat="1" applyFont="1" applyFill="1" applyBorder="1" applyAlignment="1" applyProtection="1">
      <alignment horizontal="center"/>
      <protection locked="0"/>
    </xf>
    <xf numFmtId="1" fontId="17" fillId="2" borderId="13" xfId="3" applyNumberFormat="1" applyFont="1" applyFill="1" applyBorder="1" applyAlignment="1" applyProtection="1">
      <alignment horizontal="center"/>
      <protection locked="0"/>
    </xf>
    <xf numFmtId="1" fontId="17" fillId="2" borderId="14" xfId="3" applyNumberFormat="1" applyFont="1" applyFill="1" applyBorder="1" applyAlignment="1" applyProtection="1">
      <alignment horizontal="center"/>
      <protection locked="0"/>
    </xf>
    <xf numFmtId="0" fontId="15" fillId="0" borderId="0" xfId="13" applyFont="1" applyAlignment="1">
      <alignment horizontal="left" vertical="top" wrapText="1"/>
    </xf>
  </cellXfs>
  <cellStyles count="122">
    <cellStyle name="Comma_Input tbv mailing" xfId="17" xr:uid="{00000000-0005-0000-0000-000000000000}"/>
    <cellStyle name="Euro" xfId="7" xr:uid="{00000000-0005-0000-0000-000001000000}"/>
    <cellStyle name="Euro 2" xfId="21" xr:uid="{00000000-0005-0000-0000-000002000000}"/>
    <cellStyle name="Hyperlink 2" xfId="8" xr:uid="{00000000-0005-0000-0000-000003000000}"/>
    <cellStyle name="Hyperlink 2 2" xfId="9" xr:uid="{00000000-0005-0000-0000-000004000000}"/>
    <cellStyle name="Hyperlink 2 3" xfId="10" xr:uid="{00000000-0005-0000-0000-000005000000}"/>
    <cellStyle name="Komma 2" xfId="22" xr:uid="{00000000-0005-0000-0000-000006000000}"/>
    <cellStyle name="Normal_Book2" xfId="11" xr:uid="{00000000-0005-0000-0000-000007000000}"/>
    <cellStyle name="Procent 2" xfId="6" xr:uid="{00000000-0005-0000-0000-000008000000}"/>
    <cellStyle name="SAPBorder" xfId="41" xr:uid="{00000000-0005-0000-0000-000009000000}"/>
    <cellStyle name="SAPBorder 2" xfId="94" xr:uid="{00000000-0005-0000-0000-00000A000000}"/>
    <cellStyle name="SAPDataCell" xfId="24" xr:uid="{00000000-0005-0000-0000-00000B000000}"/>
    <cellStyle name="SAPDataCell 2" xfId="77" xr:uid="{00000000-0005-0000-0000-00000C000000}"/>
    <cellStyle name="SAPDataTotalCell" xfId="25" xr:uid="{00000000-0005-0000-0000-00000D000000}"/>
    <cellStyle name="SAPDataTotalCell 2" xfId="78" xr:uid="{00000000-0005-0000-0000-00000E000000}"/>
    <cellStyle name="SAPDimensionCell" xfId="23" xr:uid="{00000000-0005-0000-0000-00000F000000}"/>
    <cellStyle name="SAPDimensionCell 2" xfId="76" xr:uid="{00000000-0005-0000-0000-000010000000}"/>
    <cellStyle name="SAPEditableDataCell" xfId="26" xr:uid="{00000000-0005-0000-0000-000011000000}"/>
    <cellStyle name="SAPEditableDataCell 2" xfId="79" xr:uid="{00000000-0005-0000-0000-000012000000}"/>
    <cellStyle name="SAPEditableDataTotalCell" xfId="29" xr:uid="{00000000-0005-0000-0000-000013000000}"/>
    <cellStyle name="SAPEditableDataTotalCell 2" xfId="82" xr:uid="{00000000-0005-0000-0000-000014000000}"/>
    <cellStyle name="SAPEmphasized" xfId="49" xr:uid="{00000000-0005-0000-0000-000015000000}"/>
    <cellStyle name="SAPEmphasized 2" xfId="102" xr:uid="{00000000-0005-0000-0000-000016000000}"/>
    <cellStyle name="SAPEmphasizedEditableDataCell" xfId="51" xr:uid="{00000000-0005-0000-0000-000017000000}"/>
    <cellStyle name="SAPEmphasizedEditableDataCell 2" xfId="104" xr:uid="{00000000-0005-0000-0000-000018000000}"/>
    <cellStyle name="SAPEmphasizedEditableDataTotalCell" xfId="52" xr:uid="{00000000-0005-0000-0000-000019000000}"/>
    <cellStyle name="SAPEmphasizedEditableDataTotalCell 2" xfId="105" xr:uid="{00000000-0005-0000-0000-00001A000000}"/>
    <cellStyle name="SAPEmphasizedLockedDataCell" xfId="55" xr:uid="{00000000-0005-0000-0000-00001B000000}"/>
    <cellStyle name="SAPEmphasizedLockedDataCell 2" xfId="108" xr:uid="{00000000-0005-0000-0000-00001C000000}"/>
    <cellStyle name="SAPEmphasizedLockedDataTotalCell" xfId="56" xr:uid="{00000000-0005-0000-0000-00001D000000}"/>
    <cellStyle name="SAPEmphasizedLockedDataTotalCell 2" xfId="109" xr:uid="{00000000-0005-0000-0000-00001E000000}"/>
    <cellStyle name="SAPEmphasizedReadonlyDataCell" xfId="53" xr:uid="{00000000-0005-0000-0000-00001F000000}"/>
    <cellStyle name="SAPEmphasizedReadonlyDataCell 2" xfId="106" xr:uid="{00000000-0005-0000-0000-000020000000}"/>
    <cellStyle name="SAPEmphasizedReadonlyDataTotalCell" xfId="54" xr:uid="{00000000-0005-0000-0000-000021000000}"/>
    <cellStyle name="SAPEmphasizedReadonlyDataTotalCell 2" xfId="107" xr:uid="{00000000-0005-0000-0000-000022000000}"/>
    <cellStyle name="SAPEmphasizedTotal" xfId="50" xr:uid="{00000000-0005-0000-0000-000023000000}"/>
    <cellStyle name="SAPEmphasizedTotal 2" xfId="103" xr:uid="{00000000-0005-0000-0000-000024000000}"/>
    <cellStyle name="SAPExceptionLevel1" xfId="32" xr:uid="{00000000-0005-0000-0000-000025000000}"/>
    <cellStyle name="SAPExceptionLevel1 2" xfId="85" xr:uid="{00000000-0005-0000-0000-000026000000}"/>
    <cellStyle name="SAPExceptionLevel2" xfId="33" xr:uid="{00000000-0005-0000-0000-000027000000}"/>
    <cellStyle name="SAPExceptionLevel2 2" xfId="86" xr:uid="{00000000-0005-0000-0000-000028000000}"/>
    <cellStyle name="SAPExceptionLevel3" xfId="34" xr:uid="{00000000-0005-0000-0000-000029000000}"/>
    <cellStyle name="SAPExceptionLevel3 2" xfId="87" xr:uid="{00000000-0005-0000-0000-00002A000000}"/>
    <cellStyle name="SAPExceptionLevel4" xfId="35" xr:uid="{00000000-0005-0000-0000-00002B000000}"/>
    <cellStyle name="SAPExceptionLevel4 2" xfId="88" xr:uid="{00000000-0005-0000-0000-00002C000000}"/>
    <cellStyle name="SAPExceptionLevel5" xfId="36" xr:uid="{00000000-0005-0000-0000-00002D000000}"/>
    <cellStyle name="SAPExceptionLevel5 2" xfId="89" xr:uid="{00000000-0005-0000-0000-00002E000000}"/>
    <cellStyle name="SAPExceptionLevel6" xfId="37" xr:uid="{00000000-0005-0000-0000-00002F000000}"/>
    <cellStyle name="SAPExceptionLevel6 2" xfId="90" xr:uid="{00000000-0005-0000-0000-000030000000}"/>
    <cellStyle name="SAPExceptionLevel7" xfId="38" xr:uid="{00000000-0005-0000-0000-000031000000}"/>
    <cellStyle name="SAPExceptionLevel7 2" xfId="91" xr:uid="{00000000-0005-0000-0000-000032000000}"/>
    <cellStyle name="SAPExceptionLevel8" xfId="39" xr:uid="{00000000-0005-0000-0000-000033000000}"/>
    <cellStyle name="SAPExceptionLevel8 2" xfId="92" xr:uid="{00000000-0005-0000-0000-000034000000}"/>
    <cellStyle name="SAPExceptionLevel9" xfId="40" xr:uid="{00000000-0005-0000-0000-000035000000}"/>
    <cellStyle name="SAPExceptionLevel9 2" xfId="93" xr:uid="{00000000-0005-0000-0000-000036000000}"/>
    <cellStyle name="SAPHierarchyCell0" xfId="44" xr:uid="{00000000-0005-0000-0000-000037000000}"/>
    <cellStyle name="SAPHierarchyCell0 2" xfId="97" xr:uid="{00000000-0005-0000-0000-000038000000}"/>
    <cellStyle name="SAPHierarchyCell1" xfId="45" xr:uid="{00000000-0005-0000-0000-000039000000}"/>
    <cellStyle name="SAPHierarchyCell1 2" xfId="98" xr:uid="{00000000-0005-0000-0000-00003A000000}"/>
    <cellStyle name="SAPHierarchyCell2" xfId="46" xr:uid="{00000000-0005-0000-0000-00003B000000}"/>
    <cellStyle name="SAPHierarchyCell2 2" xfId="99" xr:uid="{00000000-0005-0000-0000-00003C000000}"/>
    <cellStyle name="SAPHierarchyCell3" xfId="47" xr:uid="{00000000-0005-0000-0000-00003D000000}"/>
    <cellStyle name="SAPHierarchyCell3 2" xfId="100" xr:uid="{00000000-0005-0000-0000-00003E000000}"/>
    <cellStyle name="SAPHierarchyCell4" xfId="48" xr:uid="{00000000-0005-0000-0000-00003F000000}"/>
    <cellStyle name="SAPHierarchyCell4 2" xfId="101" xr:uid="{00000000-0005-0000-0000-000040000000}"/>
    <cellStyle name="SAPLockedDataCell" xfId="28" xr:uid="{00000000-0005-0000-0000-000041000000}"/>
    <cellStyle name="SAPLockedDataCell 2" xfId="81" xr:uid="{00000000-0005-0000-0000-000042000000}"/>
    <cellStyle name="SAPLockedDataTotalCell" xfId="31" xr:uid="{00000000-0005-0000-0000-000043000000}"/>
    <cellStyle name="SAPLockedDataTotalCell 2" xfId="84" xr:uid="{00000000-0005-0000-0000-000044000000}"/>
    <cellStyle name="SAPMemberCell" xfId="42" xr:uid="{00000000-0005-0000-0000-000045000000}"/>
    <cellStyle name="SAPMemberCell 2" xfId="95" xr:uid="{00000000-0005-0000-0000-000046000000}"/>
    <cellStyle name="SAPMemberTotalCell" xfId="43" xr:uid="{00000000-0005-0000-0000-000047000000}"/>
    <cellStyle name="SAPMemberTotalCell 2" xfId="96" xr:uid="{00000000-0005-0000-0000-000048000000}"/>
    <cellStyle name="SAPReadonlyDataCell" xfId="27" xr:uid="{00000000-0005-0000-0000-000049000000}"/>
    <cellStyle name="SAPReadonlyDataCell 2" xfId="80" xr:uid="{00000000-0005-0000-0000-00004A000000}"/>
    <cellStyle name="SAPReadonlyDataTotalCell" xfId="30" xr:uid="{00000000-0005-0000-0000-00004B000000}"/>
    <cellStyle name="SAPReadonlyDataTotalCell 2" xfId="83" xr:uid="{00000000-0005-0000-0000-00004C000000}"/>
    <cellStyle name="Standaard" xfId="0" builtinId="0"/>
    <cellStyle name="Standaard 2" xfId="4" xr:uid="{00000000-0005-0000-0000-00004E000000}"/>
    <cellStyle name="Standaard 2 2" xfId="12" xr:uid="{00000000-0005-0000-0000-00004F000000}"/>
    <cellStyle name="Standaard 2 3" xfId="13" xr:uid="{00000000-0005-0000-0000-000050000000}"/>
    <cellStyle name="Standaard 2 3 2" xfId="74" xr:uid="{00000000-0005-0000-0000-000051000000}"/>
    <cellStyle name="Standaard 3" xfId="5" xr:uid="{00000000-0005-0000-0000-000052000000}"/>
    <cellStyle name="Standaard 3 2" xfId="19" xr:uid="{00000000-0005-0000-0000-000053000000}"/>
    <cellStyle name="Standaard 3 2 2" xfId="75" xr:uid="{00000000-0005-0000-0000-000054000000}"/>
    <cellStyle name="Standaard 4" xfId="14" xr:uid="{00000000-0005-0000-0000-000055000000}"/>
    <cellStyle name="Standaard 4 2" xfId="18" xr:uid="{00000000-0005-0000-0000-000056000000}"/>
    <cellStyle name="Standaard 5" xfId="15" xr:uid="{00000000-0005-0000-0000-000057000000}"/>
    <cellStyle name="Standaard 5 2" xfId="16" xr:uid="{00000000-0005-0000-0000-000058000000}"/>
    <cellStyle name="Standaard 6" xfId="20" xr:uid="{00000000-0005-0000-0000-000059000000}"/>
    <cellStyle name="Standaard 7" xfId="1" xr:uid="{00000000-0005-0000-0000-00005A000000}"/>
    <cellStyle name="Standaard 7 2" xfId="71" xr:uid="{00000000-0005-0000-0000-00005B000000}"/>
    <cellStyle name="Standaard 8" xfId="69" xr:uid="{00000000-0005-0000-0000-00005C000000}"/>
    <cellStyle name="Valuta 2" xfId="3" xr:uid="{00000000-0005-0000-0000-00005E000000}"/>
    <cellStyle name="Valuta 2 2" xfId="61" xr:uid="{00000000-0005-0000-0000-00005F000000}"/>
    <cellStyle name="Valuta 2 2 2" xfId="68" xr:uid="{00000000-0005-0000-0000-000060000000}"/>
    <cellStyle name="Valuta 2 2 2 2" xfId="121" xr:uid="{00000000-0005-0000-0000-000061000000}"/>
    <cellStyle name="Valuta 2 2 3" xfId="114" xr:uid="{00000000-0005-0000-0000-000062000000}"/>
    <cellStyle name="Valuta 2 3" xfId="59" xr:uid="{00000000-0005-0000-0000-000063000000}"/>
    <cellStyle name="Valuta 2 3 2" xfId="66" xr:uid="{00000000-0005-0000-0000-000064000000}"/>
    <cellStyle name="Valuta 2 3 2 2" xfId="119" xr:uid="{00000000-0005-0000-0000-000065000000}"/>
    <cellStyle name="Valuta 2 3 3" xfId="112" xr:uid="{00000000-0005-0000-0000-000066000000}"/>
    <cellStyle name="Valuta 2 4" xfId="63" xr:uid="{00000000-0005-0000-0000-000067000000}"/>
    <cellStyle name="Valuta 2 4 2" xfId="116" xr:uid="{00000000-0005-0000-0000-000068000000}"/>
    <cellStyle name="Valuta 2 5" xfId="73" xr:uid="{00000000-0005-0000-0000-000069000000}"/>
    <cellStyle name="Valuta 3" xfId="57" xr:uid="{00000000-0005-0000-0000-00006A000000}"/>
    <cellStyle name="Valuta 3 2" xfId="60" xr:uid="{00000000-0005-0000-0000-00006B000000}"/>
    <cellStyle name="Valuta 3 2 2" xfId="67" xr:uid="{00000000-0005-0000-0000-00006C000000}"/>
    <cellStyle name="Valuta 3 2 2 2" xfId="120" xr:uid="{00000000-0005-0000-0000-00006D000000}"/>
    <cellStyle name="Valuta 3 2 3" xfId="113" xr:uid="{00000000-0005-0000-0000-00006E000000}"/>
    <cellStyle name="Valuta 3 3" xfId="64" xr:uid="{00000000-0005-0000-0000-00006F000000}"/>
    <cellStyle name="Valuta 3 3 2" xfId="117" xr:uid="{00000000-0005-0000-0000-000070000000}"/>
    <cellStyle name="Valuta 3 4" xfId="110" xr:uid="{00000000-0005-0000-0000-000071000000}"/>
    <cellStyle name="Valuta 4" xfId="58" xr:uid="{00000000-0005-0000-0000-000072000000}"/>
    <cellStyle name="Valuta 4 2" xfId="65" xr:uid="{00000000-0005-0000-0000-000073000000}"/>
    <cellStyle name="Valuta 4 2 2" xfId="118" xr:uid="{00000000-0005-0000-0000-000074000000}"/>
    <cellStyle name="Valuta 4 3" xfId="111" xr:uid="{00000000-0005-0000-0000-000075000000}"/>
    <cellStyle name="Valuta 5" xfId="62" xr:uid="{00000000-0005-0000-0000-000076000000}"/>
    <cellStyle name="Valuta 5 2" xfId="115" xr:uid="{00000000-0005-0000-0000-000077000000}"/>
    <cellStyle name="Valuta 6" xfId="2" xr:uid="{00000000-0005-0000-0000-000078000000}"/>
    <cellStyle name="Valuta 6 2" xfId="72" xr:uid="{00000000-0005-0000-0000-000079000000}"/>
    <cellStyle name="Valuta 7" xfId="70" xr:uid="{00000000-0005-0000-0000-00007A000000}"/>
  </cellStyles>
  <dxfs count="0"/>
  <tableStyles count="0" defaultTableStyle="TableStyleMedium2" defaultPivotStyle="PivotStyleLight16"/>
  <colors>
    <mruColors>
      <color rgb="FF18B818"/>
      <color rgb="FF000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209550</xdr:colOff>
      <xdr:row>0</xdr:row>
      <xdr:rowOff>47625</xdr:rowOff>
    </xdr:from>
    <xdr:to>
      <xdr:col>17</xdr:col>
      <xdr:colOff>438709</xdr:colOff>
      <xdr:row>1</xdr:row>
      <xdr:rowOff>57987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EABA14AE-2855-4F98-AAEC-59705BDB8D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53400" y="47625"/>
          <a:ext cx="2057959" cy="85808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57150</xdr:rowOff>
    </xdr:from>
    <xdr:to>
      <xdr:col>3</xdr:col>
      <xdr:colOff>1962709</xdr:colOff>
      <xdr:row>1</xdr:row>
      <xdr:rowOff>549477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CA9B7594-F4E6-44D1-BDA3-FB0D94EC03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982075" y="53340"/>
          <a:ext cx="1958899" cy="88094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163285</xdr:colOff>
      <xdr:row>0</xdr:row>
      <xdr:rowOff>0</xdr:rowOff>
    </xdr:from>
    <xdr:to>
      <xdr:col>6</xdr:col>
      <xdr:colOff>98802</xdr:colOff>
      <xdr:row>1</xdr:row>
      <xdr:rowOff>515187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F8DEF63B-A792-4612-AA21-9C55059148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185321" y="0"/>
          <a:ext cx="1958899" cy="88094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19"/>
  <sheetViews>
    <sheetView tabSelected="1" workbookViewId="0">
      <selection activeCell="A3" sqref="A3"/>
    </sheetView>
  </sheetViews>
  <sheetFormatPr defaultColWidth="9.109375" defaultRowHeight="13.2" x14ac:dyDescent="0.25"/>
  <cols>
    <col min="1" max="1" width="36.5546875" bestFit="1" customWidth="1"/>
    <col min="2" max="2" width="5.33203125" customWidth="1"/>
    <col min="3" max="3" width="4.109375" customWidth="1"/>
    <col min="18" max="18" width="10.109375" customWidth="1"/>
  </cols>
  <sheetData>
    <row r="1" spans="1:18" ht="66.75" customHeight="1" x14ac:dyDescent="0.5">
      <c r="A1" s="10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2"/>
      <c r="N1" s="1"/>
      <c r="O1" s="1"/>
      <c r="P1" s="1"/>
      <c r="Q1" s="2" t="s">
        <v>1</v>
      </c>
      <c r="R1" s="1"/>
    </row>
    <row r="2" spans="1:18" ht="55.5" customHeight="1" x14ac:dyDescent="0.25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1"/>
    </row>
    <row r="3" spans="1:18" ht="30" x14ac:dyDescent="0.5">
      <c r="A3" s="10" t="s">
        <v>2</v>
      </c>
      <c r="B3" s="1"/>
    </row>
    <row r="4" spans="1:18" ht="14.4" thickBot="1" x14ac:dyDescent="0.3">
      <c r="A4" s="1"/>
      <c r="B4" s="1"/>
    </row>
    <row r="5" spans="1:18" ht="15.6" x14ac:dyDescent="0.3">
      <c r="A5" s="12" t="s">
        <v>3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4"/>
    </row>
    <row r="6" spans="1:18" ht="15" x14ac:dyDescent="0.25">
      <c r="A6" s="15" t="s">
        <v>60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7"/>
    </row>
    <row r="7" spans="1:18" ht="15" x14ac:dyDescent="0.25">
      <c r="A7" s="15"/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7"/>
    </row>
    <row r="8" spans="1:18" ht="15.6" x14ac:dyDescent="0.3">
      <c r="A8" s="18" t="s">
        <v>4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7"/>
    </row>
    <row r="9" spans="1:18" ht="15" x14ac:dyDescent="0.25">
      <c r="A9" s="15" t="s">
        <v>5</v>
      </c>
      <c r="B9" s="16"/>
      <c r="C9" s="16"/>
      <c r="D9" s="16"/>
      <c r="E9" s="16"/>
      <c r="F9" s="16"/>
      <c r="G9" s="19"/>
      <c r="H9" s="16"/>
      <c r="I9" s="16"/>
      <c r="J9" s="16"/>
      <c r="K9" s="16"/>
      <c r="L9" s="16"/>
      <c r="M9" s="16"/>
      <c r="N9" s="16"/>
      <c r="O9" s="16"/>
      <c r="P9" s="16"/>
      <c r="Q9" s="16"/>
      <c r="R9" s="17"/>
    </row>
    <row r="10" spans="1:18" ht="15" x14ac:dyDescent="0.25">
      <c r="A10" s="15" t="s">
        <v>6</v>
      </c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7"/>
    </row>
    <row r="11" spans="1:18" ht="15" x14ac:dyDescent="0.25">
      <c r="A11" s="15" t="s">
        <v>7</v>
      </c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7"/>
    </row>
    <row r="12" spans="1:18" ht="15" x14ac:dyDescent="0.25">
      <c r="A12" s="15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7"/>
    </row>
    <row r="13" spans="1:18" ht="15.6" x14ac:dyDescent="0.3">
      <c r="A13" s="18" t="s">
        <v>8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7"/>
    </row>
    <row r="14" spans="1:18" ht="15" x14ac:dyDescent="0.25">
      <c r="A14" s="25" t="s">
        <v>9</v>
      </c>
      <c r="B14" s="26"/>
      <c r="C14" s="26"/>
      <c r="D14" s="26"/>
      <c r="E14" s="26"/>
      <c r="F14" s="2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7"/>
    </row>
    <row r="15" spans="1:18" ht="15" x14ac:dyDescent="0.25">
      <c r="A15" s="15" t="s">
        <v>10</v>
      </c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7"/>
    </row>
    <row r="16" spans="1:18" ht="15" x14ac:dyDescent="0.25">
      <c r="A16" s="15" t="s">
        <v>11</v>
      </c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7"/>
    </row>
    <row r="17" spans="1:18" ht="15" x14ac:dyDescent="0.25">
      <c r="A17" s="20" t="s">
        <v>12</v>
      </c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7"/>
    </row>
    <row r="18" spans="1:18" ht="15.6" thickBot="1" x14ac:dyDescent="0.3">
      <c r="A18" s="21" t="s">
        <v>13</v>
      </c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22"/>
    </row>
    <row r="19" spans="1:18" ht="13.8" x14ac:dyDescent="0.25">
      <c r="A19" s="1"/>
      <c r="B19" s="1"/>
      <c r="C19" s="1"/>
      <c r="D19" s="3"/>
      <c r="E19" s="3"/>
      <c r="F19" s="3"/>
      <c r="G19" s="3"/>
      <c r="H19" s="3"/>
      <c r="I19" s="3"/>
      <c r="J19" s="3"/>
      <c r="K19" s="3"/>
      <c r="L19" s="3"/>
      <c r="M19" s="3"/>
      <c r="N19" s="1"/>
      <c r="O19" s="1"/>
      <c r="P19" s="1"/>
      <c r="Q19" s="1"/>
      <c r="R19" s="1"/>
    </row>
  </sheetData>
  <sheetProtection algorithmName="SHA-512" hashValue="ehd7NHKMjaIXCdXApTpebf+eyJJq8iHyVvmjd9/zwXVBvCAXRtAqmuBYHHr9REcIKFr7Og1IFqxD3fGqX7Jqqg==" saltValue="/pTVLyVtvSIRFv6rHaeYwg==" spinCount="100000" sheet="1" objects="1" scenarios="1"/>
  <pageMargins left="0.7" right="0.7" top="0.75" bottom="0.75" header="0.3" footer="0.3"/>
  <pageSetup paperSize="9" scale="86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409607-D0E9-4195-9E0C-4AB5208851CE}">
  <sheetPr>
    <pageSetUpPr fitToPage="1"/>
  </sheetPr>
  <dimension ref="A1:I50"/>
  <sheetViews>
    <sheetView showGridLines="0" topLeftCell="A3" zoomScale="55" zoomScaleNormal="55" workbookViewId="0">
      <selection activeCell="D42" sqref="D42"/>
    </sheetView>
  </sheetViews>
  <sheetFormatPr defaultColWidth="9.109375" defaultRowHeight="13.2" x14ac:dyDescent="0.25"/>
  <cols>
    <col min="1" max="1" width="72.33203125" customWidth="1"/>
    <col min="2" max="4" width="29.33203125" customWidth="1"/>
  </cols>
  <sheetData>
    <row r="1" spans="1:9" ht="30" x14ac:dyDescent="0.5">
      <c r="A1" s="6" t="s">
        <v>14</v>
      </c>
      <c r="B1" s="4"/>
      <c r="C1" s="4"/>
      <c r="D1" s="4"/>
      <c r="E1" s="4"/>
      <c r="F1" s="4"/>
      <c r="G1" s="4"/>
      <c r="H1" s="4"/>
      <c r="I1" s="5"/>
    </row>
    <row r="2" spans="1:9" ht="78" customHeight="1" thickBot="1" x14ac:dyDescent="0.3">
      <c r="A2" s="4"/>
      <c r="B2" s="4"/>
      <c r="C2" s="4"/>
      <c r="D2" s="4"/>
      <c r="E2" s="4"/>
      <c r="F2" s="4"/>
      <c r="G2" s="4"/>
      <c r="H2" s="4"/>
      <c r="I2" s="4"/>
    </row>
    <row r="3" spans="1:9" ht="32.25" customHeight="1" x14ac:dyDescent="0.35">
      <c r="A3" s="7" t="s">
        <v>15</v>
      </c>
      <c r="B3" s="45"/>
      <c r="C3" s="45"/>
      <c r="D3" s="45"/>
      <c r="E3" s="4"/>
      <c r="F3" s="4"/>
      <c r="G3" s="4"/>
    </row>
    <row r="4" spans="1:9" ht="37.5" customHeight="1" x14ac:dyDescent="0.4">
      <c r="A4" s="23" t="s">
        <v>16</v>
      </c>
      <c r="B4" s="46"/>
      <c r="C4" s="47"/>
      <c r="D4" s="48"/>
      <c r="E4" s="4"/>
      <c r="F4" s="4"/>
      <c r="G4" s="4"/>
    </row>
    <row r="5" spans="1:9" ht="20.399999999999999" x14ac:dyDescent="0.35">
      <c r="A5" s="9"/>
      <c r="B5" s="9"/>
      <c r="C5" s="9"/>
      <c r="D5" s="9"/>
      <c r="E5" s="9"/>
    </row>
    <row r="6" spans="1:9" ht="79.95" customHeight="1" x14ac:dyDescent="0.35">
      <c r="A6" s="49" t="s">
        <v>17</v>
      </c>
      <c r="B6" s="49"/>
      <c r="C6" s="49"/>
      <c r="D6" s="49"/>
      <c r="E6" s="8"/>
      <c r="F6" s="4"/>
      <c r="G6" s="4"/>
      <c r="H6" s="4"/>
      <c r="I6" s="4"/>
    </row>
    <row r="7" spans="1:9" ht="20.399999999999999" x14ac:dyDescent="0.35">
      <c r="A7" s="8"/>
      <c r="B7" s="8"/>
      <c r="C7" s="8"/>
      <c r="D7" s="8"/>
      <c r="E7" s="8"/>
      <c r="F7" s="4"/>
      <c r="G7" s="4"/>
      <c r="H7" s="4"/>
      <c r="I7" s="4"/>
    </row>
    <row r="8" spans="1:9" ht="20.399999999999999" x14ac:dyDescent="0.35">
      <c r="A8" s="8"/>
      <c r="B8" s="8"/>
      <c r="C8" s="4"/>
      <c r="D8" s="4"/>
      <c r="E8" s="8"/>
      <c r="F8" s="4"/>
      <c r="G8" s="4"/>
      <c r="H8" s="4"/>
      <c r="I8" s="4"/>
    </row>
    <row r="9" spans="1:9" ht="20.399999999999999" x14ac:dyDescent="0.35">
      <c r="A9" s="8"/>
      <c r="B9" s="8"/>
      <c r="C9" s="4"/>
      <c r="D9" s="4"/>
      <c r="E9" s="8"/>
      <c r="F9" s="4"/>
      <c r="G9" s="4"/>
      <c r="H9" s="4"/>
      <c r="I9" s="4"/>
    </row>
    <row r="10" spans="1:9" ht="42" x14ac:dyDescent="0.25">
      <c r="A10" s="29" t="s">
        <v>18</v>
      </c>
      <c r="B10" s="27" t="s">
        <v>19</v>
      </c>
      <c r="C10" s="27" t="s">
        <v>20</v>
      </c>
      <c r="D10" s="27" t="s">
        <v>21</v>
      </c>
      <c r="E10" s="4"/>
    </row>
    <row r="11" spans="1:9" ht="21" x14ac:dyDescent="0.4">
      <c r="A11" s="24" t="s">
        <v>26</v>
      </c>
      <c r="B11" s="31">
        <v>5</v>
      </c>
      <c r="C11" s="32">
        <f>'T3 Prijsopbouw'!B11</f>
        <v>0</v>
      </c>
      <c r="D11" s="32">
        <f>(B11*C11)*12</f>
        <v>0</v>
      </c>
      <c r="E11" s="4"/>
    </row>
    <row r="12" spans="1:9" ht="21" x14ac:dyDescent="0.4">
      <c r="A12" s="24" t="s">
        <v>27</v>
      </c>
      <c r="B12" s="31">
        <v>5</v>
      </c>
      <c r="C12" s="32">
        <f>'T3 Prijsopbouw'!B12</f>
        <v>0</v>
      </c>
      <c r="D12" s="32">
        <f t="shared" ref="D12:D24" si="0">(B12*C12)*12</f>
        <v>0</v>
      </c>
      <c r="E12" s="4"/>
    </row>
    <row r="13" spans="1:9" ht="21" x14ac:dyDescent="0.4">
      <c r="A13" s="24" t="s">
        <v>35</v>
      </c>
      <c r="B13" s="31">
        <v>180</v>
      </c>
      <c r="C13" s="32">
        <f>'T3 Prijsopbouw'!B13</f>
        <v>0</v>
      </c>
      <c r="D13" s="32">
        <f t="shared" si="0"/>
        <v>0</v>
      </c>
      <c r="E13" s="4"/>
      <c r="F13" s="4"/>
    </row>
    <row r="14" spans="1:9" ht="21" x14ac:dyDescent="0.4">
      <c r="A14" s="24" t="s">
        <v>36</v>
      </c>
      <c r="B14" s="31">
        <v>50</v>
      </c>
      <c r="C14" s="32">
        <f>'T3 Prijsopbouw'!B14</f>
        <v>0</v>
      </c>
      <c r="D14" s="32">
        <f t="shared" si="0"/>
        <v>0</v>
      </c>
      <c r="E14" s="9"/>
    </row>
    <row r="15" spans="1:9" ht="21" x14ac:dyDescent="0.4">
      <c r="A15" s="24" t="s">
        <v>37</v>
      </c>
      <c r="B15" s="31">
        <v>5</v>
      </c>
      <c r="C15" s="32">
        <f>'T3 Prijsopbouw'!B15</f>
        <v>0</v>
      </c>
      <c r="D15" s="32">
        <f t="shared" si="0"/>
        <v>0</v>
      </c>
    </row>
    <row r="16" spans="1:9" ht="21" x14ac:dyDescent="0.4">
      <c r="A16" s="24" t="s">
        <v>38</v>
      </c>
      <c r="B16" s="31">
        <v>300</v>
      </c>
      <c r="C16" s="32">
        <f>'T3 Prijsopbouw'!B16</f>
        <v>0</v>
      </c>
      <c r="D16" s="32">
        <f t="shared" si="0"/>
        <v>0</v>
      </c>
    </row>
    <row r="17" spans="1:5" ht="21" x14ac:dyDescent="0.4">
      <c r="A17" s="24" t="s">
        <v>39</v>
      </c>
      <c r="B17" s="31">
        <v>15</v>
      </c>
      <c r="C17" s="32">
        <f>'T3 Prijsopbouw'!B17</f>
        <v>0</v>
      </c>
      <c r="D17" s="32">
        <f t="shared" si="0"/>
        <v>0</v>
      </c>
    </row>
    <row r="18" spans="1:5" ht="21" x14ac:dyDescent="0.4">
      <c r="A18" s="24" t="s">
        <v>40</v>
      </c>
      <c r="B18" s="31">
        <v>10</v>
      </c>
      <c r="C18" s="32">
        <f>'T3 Prijsopbouw'!B18</f>
        <v>0</v>
      </c>
      <c r="D18" s="32">
        <f t="shared" si="0"/>
        <v>0</v>
      </c>
    </row>
    <row r="19" spans="1:5" ht="21" x14ac:dyDescent="0.4">
      <c r="A19" s="24" t="s">
        <v>41</v>
      </c>
      <c r="B19" s="31">
        <v>3</v>
      </c>
      <c r="C19" s="32">
        <f>'T3 Prijsopbouw'!B19</f>
        <v>0</v>
      </c>
      <c r="D19" s="32">
        <f t="shared" si="0"/>
        <v>0</v>
      </c>
    </row>
    <row r="20" spans="1:5" ht="21" x14ac:dyDescent="0.4">
      <c r="A20" s="24" t="s">
        <v>43</v>
      </c>
      <c r="B20" s="31">
        <v>280</v>
      </c>
      <c r="C20" s="32">
        <f>'T3 Prijsopbouw'!B20</f>
        <v>0</v>
      </c>
      <c r="D20" s="32">
        <f t="shared" si="0"/>
        <v>0</v>
      </c>
    </row>
    <row r="21" spans="1:5" ht="21" x14ac:dyDescent="0.4">
      <c r="A21" s="24" t="s">
        <v>44</v>
      </c>
      <c r="B21" s="31">
        <v>320</v>
      </c>
      <c r="C21" s="32">
        <f>'T3 Prijsopbouw'!B21</f>
        <v>0</v>
      </c>
      <c r="D21" s="32">
        <f t="shared" si="0"/>
        <v>0</v>
      </c>
    </row>
    <row r="22" spans="1:5" ht="21" x14ac:dyDescent="0.4">
      <c r="A22" s="24" t="s">
        <v>45</v>
      </c>
      <c r="B22" s="31">
        <v>50</v>
      </c>
      <c r="C22" s="32">
        <f>'T3 Prijsopbouw'!B22</f>
        <v>0</v>
      </c>
      <c r="D22" s="32">
        <f t="shared" si="0"/>
        <v>0</v>
      </c>
    </row>
    <row r="23" spans="1:5" ht="21" x14ac:dyDescent="0.4">
      <c r="A23" s="24" t="s">
        <v>46</v>
      </c>
      <c r="B23" s="31">
        <v>280</v>
      </c>
      <c r="C23" s="32">
        <f>'T3 Prijsopbouw'!B23</f>
        <v>0</v>
      </c>
      <c r="D23" s="32">
        <f t="shared" si="0"/>
        <v>0</v>
      </c>
    </row>
    <row r="24" spans="1:5" ht="21" x14ac:dyDescent="0.4">
      <c r="A24" s="24" t="s">
        <v>47</v>
      </c>
      <c r="B24" s="31">
        <v>5</v>
      </c>
      <c r="C24" s="32">
        <f>'T3 Prijsopbouw'!B24</f>
        <v>0</v>
      </c>
      <c r="D24" s="32">
        <f t="shared" si="0"/>
        <v>0</v>
      </c>
    </row>
    <row r="25" spans="1:5" ht="21" x14ac:dyDescent="0.4">
      <c r="A25" s="30" t="s">
        <v>58</v>
      </c>
      <c r="B25" s="33"/>
      <c r="C25" s="34"/>
      <c r="D25" s="32">
        <f>SUM(D11:D24)</f>
        <v>0</v>
      </c>
    </row>
    <row r="26" spans="1:5" ht="21" x14ac:dyDescent="0.4">
      <c r="A26" s="24"/>
      <c r="B26" s="33"/>
      <c r="C26" s="34"/>
      <c r="D26" s="34"/>
    </row>
    <row r="27" spans="1:5" ht="21" x14ac:dyDescent="0.4">
      <c r="A27" s="24" t="s">
        <v>22</v>
      </c>
      <c r="B27" s="31">
        <v>10</v>
      </c>
      <c r="C27" s="32">
        <f>'T3 Prijsopbouw'!B26</f>
        <v>0</v>
      </c>
      <c r="D27" s="32">
        <f>(B27*C27)*12</f>
        <v>0</v>
      </c>
      <c r="E27" s="4"/>
    </row>
    <row r="28" spans="1:5" ht="21" x14ac:dyDescent="0.4">
      <c r="A28" s="24" t="s">
        <v>23</v>
      </c>
      <c r="B28" s="31">
        <v>10</v>
      </c>
      <c r="C28" s="32">
        <f>'T3 Prijsopbouw'!B27</f>
        <v>0</v>
      </c>
      <c r="D28" s="32">
        <f t="shared" ref="D28:D38" si="1">(B28*C28)*12</f>
        <v>0</v>
      </c>
      <c r="E28" s="4"/>
    </row>
    <row r="29" spans="1:5" ht="21" x14ac:dyDescent="0.4">
      <c r="A29" s="24" t="s">
        <v>42</v>
      </c>
      <c r="B29" s="31">
        <v>250</v>
      </c>
      <c r="C29" s="32">
        <f>'T3 Prijsopbouw'!B28</f>
        <v>0</v>
      </c>
      <c r="D29" s="32">
        <f t="shared" si="1"/>
        <v>0</v>
      </c>
    </row>
    <row r="30" spans="1:5" ht="21" x14ac:dyDescent="0.4">
      <c r="A30" s="24" t="s">
        <v>24</v>
      </c>
      <c r="B30" s="31">
        <v>20</v>
      </c>
      <c r="C30" s="32">
        <f>'T3 Prijsopbouw'!B29</f>
        <v>0</v>
      </c>
      <c r="D30" s="32">
        <f t="shared" si="1"/>
        <v>0</v>
      </c>
      <c r="E30" s="4"/>
    </row>
    <row r="31" spans="1:5" ht="21" x14ac:dyDescent="0.4">
      <c r="A31" s="24" t="s">
        <v>25</v>
      </c>
      <c r="B31" s="31">
        <v>200</v>
      </c>
      <c r="C31" s="32">
        <f>'T3 Prijsopbouw'!B30</f>
        <v>0</v>
      </c>
      <c r="D31" s="32">
        <f t="shared" si="1"/>
        <v>0</v>
      </c>
      <c r="E31" s="4"/>
    </row>
    <row r="32" spans="1:5" ht="21" x14ac:dyDescent="0.4">
      <c r="A32" s="24" t="s">
        <v>28</v>
      </c>
      <c r="B32" s="31">
        <v>5</v>
      </c>
      <c r="C32" s="32">
        <f>'T3 Prijsopbouw'!B31</f>
        <v>0</v>
      </c>
      <c r="D32" s="32">
        <f t="shared" si="1"/>
        <v>0</v>
      </c>
      <c r="E32" s="4"/>
    </row>
    <row r="33" spans="1:9" ht="21" x14ac:dyDescent="0.4">
      <c r="A33" s="24" t="s">
        <v>29</v>
      </c>
      <c r="B33" s="31">
        <v>5</v>
      </c>
      <c r="C33" s="32">
        <f>'T3 Prijsopbouw'!B32</f>
        <v>0</v>
      </c>
      <c r="D33" s="32">
        <f t="shared" si="1"/>
        <v>0</v>
      </c>
      <c r="E33" s="4"/>
    </row>
    <row r="34" spans="1:9" ht="21" x14ac:dyDescent="0.4">
      <c r="A34" s="24" t="s">
        <v>30</v>
      </c>
      <c r="B34" s="31">
        <v>20</v>
      </c>
      <c r="C34" s="32">
        <f>'T3 Prijsopbouw'!B33</f>
        <v>0</v>
      </c>
      <c r="D34" s="32">
        <f t="shared" si="1"/>
        <v>0</v>
      </c>
      <c r="E34" s="4"/>
    </row>
    <row r="35" spans="1:9" ht="21" x14ac:dyDescent="0.4">
      <c r="A35" s="24" t="s">
        <v>31</v>
      </c>
      <c r="B35" s="31">
        <v>5</v>
      </c>
      <c r="C35" s="32">
        <f>'T3 Prijsopbouw'!B34</f>
        <v>0</v>
      </c>
      <c r="D35" s="32">
        <f t="shared" si="1"/>
        <v>0</v>
      </c>
      <c r="E35" s="4"/>
    </row>
    <row r="36" spans="1:9" ht="21" x14ac:dyDescent="0.4">
      <c r="A36" s="24" t="s">
        <v>32</v>
      </c>
      <c r="B36" s="31">
        <v>20</v>
      </c>
      <c r="C36" s="32">
        <f>'T3 Prijsopbouw'!B35</f>
        <v>0</v>
      </c>
      <c r="D36" s="32">
        <f t="shared" si="1"/>
        <v>0</v>
      </c>
      <c r="E36" s="4"/>
    </row>
    <row r="37" spans="1:9" ht="21" x14ac:dyDescent="0.4">
      <c r="A37" s="24" t="s">
        <v>33</v>
      </c>
      <c r="B37" s="31">
        <v>2</v>
      </c>
      <c r="C37" s="32">
        <f>'T3 Prijsopbouw'!B36</f>
        <v>0</v>
      </c>
      <c r="D37" s="32">
        <f t="shared" si="1"/>
        <v>0</v>
      </c>
      <c r="E37" s="4"/>
    </row>
    <row r="38" spans="1:9" ht="21" x14ac:dyDescent="0.4">
      <c r="A38" s="24" t="s">
        <v>34</v>
      </c>
      <c r="B38" s="31">
        <v>5</v>
      </c>
      <c r="C38" s="32">
        <f>'T3 Prijsopbouw'!B37</f>
        <v>0</v>
      </c>
      <c r="D38" s="32">
        <f t="shared" si="1"/>
        <v>0</v>
      </c>
      <c r="E38" s="4"/>
    </row>
    <row r="39" spans="1:9" ht="21" x14ac:dyDescent="0.4">
      <c r="A39" s="30" t="s">
        <v>58</v>
      </c>
      <c r="B39" s="35"/>
      <c r="C39" s="35"/>
      <c r="D39" s="32">
        <f>SUM(D27:D38)</f>
        <v>0</v>
      </c>
      <c r="E39" s="4"/>
      <c r="F39" s="4"/>
      <c r="G39" s="4"/>
      <c r="H39" s="4"/>
      <c r="I39" s="4"/>
    </row>
    <row r="40" spans="1:9" ht="13.8" x14ac:dyDescent="0.25">
      <c r="A40" s="4"/>
      <c r="B40" s="4"/>
      <c r="C40" s="4"/>
      <c r="D40" s="4"/>
      <c r="E40" s="4"/>
      <c r="F40" s="4"/>
      <c r="G40" s="4"/>
      <c r="H40" s="4"/>
      <c r="I40" s="4"/>
    </row>
    <row r="41" spans="1:9" ht="13.8" x14ac:dyDescent="0.25">
      <c r="A41" s="4"/>
      <c r="B41" s="4"/>
      <c r="C41" s="4"/>
      <c r="D41" s="4"/>
      <c r="E41" s="4"/>
      <c r="F41" s="4"/>
      <c r="G41" s="4"/>
      <c r="H41" s="4"/>
      <c r="I41" s="4"/>
    </row>
    <row r="42" spans="1:9" ht="33.6" customHeight="1" x14ac:dyDescent="0.4">
      <c r="A42" s="30" t="s">
        <v>59</v>
      </c>
      <c r="B42" s="4"/>
      <c r="C42" s="4"/>
      <c r="D42" s="32">
        <f>D25+D39</f>
        <v>0</v>
      </c>
      <c r="E42" s="4"/>
      <c r="F42" s="4"/>
      <c r="G42" s="4"/>
      <c r="H42" s="4"/>
      <c r="I42" s="4"/>
    </row>
    <row r="43" spans="1:9" ht="13.8" x14ac:dyDescent="0.25">
      <c r="A43" s="4"/>
      <c r="B43" s="4"/>
      <c r="C43" s="4"/>
      <c r="D43" s="4"/>
      <c r="E43" s="4"/>
      <c r="F43" s="4"/>
      <c r="G43" s="4"/>
      <c r="H43" s="4"/>
      <c r="I43" s="4"/>
    </row>
    <row r="44" spans="1:9" ht="13.8" x14ac:dyDescent="0.25">
      <c r="A44" s="4"/>
      <c r="B44" s="4"/>
      <c r="C44" s="4"/>
      <c r="D44" s="4"/>
      <c r="E44" s="4"/>
      <c r="F44" s="4"/>
      <c r="G44" s="4"/>
      <c r="H44" s="4"/>
      <c r="I44" s="4"/>
    </row>
    <row r="45" spans="1:9" ht="13.8" x14ac:dyDescent="0.25">
      <c r="A45" s="4"/>
      <c r="B45" s="4"/>
      <c r="C45" s="4"/>
      <c r="D45" s="4"/>
      <c r="E45" s="4"/>
      <c r="F45" s="4"/>
      <c r="G45" s="4"/>
      <c r="H45" s="4"/>
      <c r="I45" s="4"/>
    </row>
    <row r="46" spans="1:9" ht="13.8" x14ac:dyDescent="0.25">
      <c r="A46" s="4"/>
      <c r="B46" s="4"/>
      <c r="C46" s="4"/>
      <c r="D46" s="4"/>
      <c r="E46" s="4"/>
      <c r="F46" s="4"/>
      <c r="G46" s="4"/>
      <c r="H46" s="4"/>
      <c r="I46" s="4"/>
    </row>
    <row r="47" spans="1:9" ht="13.8" x14ac:dyDescent="0.25">
      <c r="A47" s="4"/>
      <c r="B47" s="4"/>
      <c r="C47" s="4"/>
      <c r="D47" s="4"/>
      <c r="E47" s="4"/>
      <c r="F47" s="4"/>
      <c r="G47" s="4"/>
      <c r="H47" s="4"/>
      <c r="I47" s="4"/>
    </row>
    <row r="48" spans="1:9" ht="13.8" x14ac:dyDescent="0.25">
      <c r="A48" s="4"/>
      <c r="B48" s="4"/>
      <c r="C48" s="4"/>
      <c r="D48" s="4"/>
      <c r="E48" s="4"/>
      <c r="F48" s="4"/>
      <c r="G48" s="4"/>
      <c r="H48" s="4"/>
      <c r="I48" s="4"/>
    </row>
    <row r="49" spans="1:9" ht="13.8" x14ac:dyDescent="0.25">
      <c r="A49" s="4"/>
      <c r="B49" s="4"/>
      <c r="C49" s="4"/>
      <c r="D49" s="4"/>
      <c r="E49" s="4"/>
      <c r="F49" s="4"/>
      <c r="G49" s="4"/>
      <c r="H49" s="4"/>
      <c r="I49" s="4"/>
    </row>
    <row r="50" spans="1:9" ht="13.8" x14ac:dyDescent="0.25">
      <c r="A50" s="4"/>
      <c r="B50" s="4"/>
      <c r="C50" s="4"/>
      <c r="D50" s="4"/>
      <c r="E50" s="4"/>
      <c r="F50" s="4"/>
      <c r="G50" s="4"/>
      <c r="H50" s="4"/>
      <c r="I50" s="4"/>
    </row>
  </sheetData>
  <sheetProtection algorithmName="SHA-512" hashValue="VfoAmQllUzBICUyQuvuZ/e//fYNWp8+EgifcXUKlzErM3ctV+AKTa8EnHIOGDfhMt3Dt6r22j6MD7UYLtX7E8Q==" saltValue="8TrefvsCZFPD6OJ3HM2X6g==" spinCount="100000" sheet="1" objects="1" scenarios="1"/>
  <mergeCells count="3">
    <mergeCell ref="B3:D3"/>
    <mergeCell ref="B4:D4"/>
    <mergeCell ref="A6:D6"/>
  </mergeCells>
  <pageMargins left="0.7" right="0.7" top="0.75" bottom="0.75" header="0.3" footer="0.3"/>
  <pageSetup paperSize="9" scale="55" orientation="portrait" r:id="rId1"/>
  <headerFooter>
    <oddHeader>&amp;C&amp;22Bijlage XX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45"/>
  <sheetViews>
    <sheetView showGridLines="0" zoomScale="55" zoomScaleNormal="55" workbookViewId="0">
      <selection activeCell="B19" sqref="B19"/>
    </sheetView>
  </sheetViews>
  <sheetFormatPr defaultColWidth="9.109375" defaultRowHeight="13.2" x14ac:dyDescent="0.25"/>
  <cols>
    <col min="1" max="1" width="72.33203125" customWidth="1"/>
    <col min="2" max="6" width="29.33203125" customWidth="1"/>
  </cols>
  <sheetData>
    <row r="1" spans="1:11" ht="30" x14ac:dyDescent="0.5">
      <c r="A1" s="6" t="s">
        <v>14</v>
      </c>
      <c r="B1" s="4"/>
      <c r="C1" s="4"/>
      <c r="D1" s="4"/>
      <c r="E1" s="5"/>
      <c r="F1" s="5"/>
      <c r="G1" s="4"/>
      <c r="H1" s="4"/>
      <c r="I1" s="4"/>
      <c r="J1" s="4"/>
      <c r="K1" s="5"/>
    </row>
    <row r="2" spans="1:11" ht="78" customHeight="1" thickBot="1" x14ac:dyDescent="0.3">
      <c r="A2" s="4"/>
      <c r="B2" s="4"/>
      <c r="C2" s="4"/>
      <c r="D2" s="4"/>
      <c r="E2" s="4"/>
      <c r="F2" s="4"/>
      <c r="G2" s="4"/>
      <c r="H2" s="4"/>
      <c r="I2" s="4"/>
      <c r="J2" s="4"/>
      <c r="K2" s="4"/>
    </row>
    <row r="3" spans="1:11" ht="32.25" customHeight="1" x14ac:dyDescent="0.35">
      <c r="A3" s="7" t="s">
        <v>15</v>
      </c>
      <c r="B3" s="45"/>
      <c r="C3" s="45"/>
      <c r="D3" s="45"/>
      <c r="E3" s="36"/>
      <c r="F3" s="36"/>
      <c r="G3" s="4"/>
      <c r="H3" s="4"/>
      <c r="I3" s="4"/>
    </row>
    <row r="4" spans="1:11" ht="37.5" customHeight="1" x14ac:dyDescent="0.35">
      <c r="A4" s="23" t="s">
        <v>16</v>
      </c>
      <c r="B4" s="45"/>
      <c r="C4" s="45"/>
      <c r="D4" s="45"/>
      <c r="E4" s="36"/>
      <c r="F4" s="36"/>
      <c r="G4" s="4"/>
      <c r="H4" s="4"/>
      <c r="I4" s="4"/>
    </row>
    <row r="5" spans="1:11" ht="20.399999999999999" x14ac:dyDescent="0.35">
      <c r="A5" s="9"/>
      <c r="B5" s="9"/>
      <c r="C5" s="9"/>
      <c r="D5" s="9"/>
      <c r="E5" s="9"/>
      <c r="F5" s="9"/>
      <c r="G5" s="9"/>
    </row>
    <row r="6" spans="1:11" ht="20.399999999999999" x14ac:dyDescent="0.35">
      <c r="A6" s="8" t="s">
        <v>48</v>
      </c>
      <c r="B6" s="8"/>
      <c r="C6" s="8"/>
      <c r="D6" s="8"/>
      <c r="E6" s="8"/>
      <c r="F6" s="8"/>
      <c r="G6" s="8"/>
      <c r="H6" s="4"/>
      <c r="I6" s="4"/>
      <c r="J6" s="4"/>
      <c r="K6" s="4"/>
    </row>
    <row r="7" spans="1:11" ht="20.399999999999999" x14ac:dyDescent="0.35">
      <c r="A7" s="8" t="s">
        <v>49</v>
      </c>
      <c r="B7" s="8"/>
      <c r="C7" s="8"/>
      <c r="D7" s="8"/>
      <c r="E7" s="8"/>
      <c r="F7" s="8"/>
      <c r="G7" s="8"/>
      <c r="H7" s="4"/>
      <c r="I7" s="4"/>
      <c r="J7" s="4"/>
      <c r="K7" s="4"/>
    </row>
    <row r="8" spans="1:11" ht="20.399999999999999" x14ac:dyDescent="0.35">
      <c r="A8" s="8"/>
      <c r="B8" s="8"/>
      <c r="C8" s="4"/>
      <c r="D8" s="4"/>
      <c r="E8" s="4"/>
      <c r="F8" s="4"/>
      <c r="G8" s="8"/>
      <c r="H8" s="4"/>
      <c r="I8" s="4"/>
      <c r="J8" s="4"/>
      <c r="K8" s="4"/>
    </row>
    <row r="9" spans="1:11" ht="20.399999999999999" x14ac:dyDescent="0.35">
      <c r="A9" s="8"/>
      <c r="B9" s="8"/>
      <c r="C9" s="4"/>
      <c r="D9" s="4"/>
      <c r="E9" s="4"/>
      <c r="F9" s="4"/>
      <c r="G9" s="8"/>
      <c r="H9" s="4"/>
      <c r="I9" s="4"/>
      <c r="J9" s="4"/>
      <c r="K9" s="4"/>
    </row>
    <row r="10" spans="1:11" s="40" customFormat="1" ht="52.2" x14ac:dyDescent="0.3">
      <c r="A10" s="37" t="s">
        <v>18</v>
      </c>
      <c r="B10" s="38" t="s">
        <v>50</v>
      </c>
      <c r="C10" s="38" t="s">
        <v>51</v>
      </c>
      <c r="D10" s="38" t="s">
        <v>52</v>
      </c>
      <c r="E10" s="38" t="s">
        <v>53</v>
      </c>
      <c r="F10" s="38" t="s">
        <v>54</v>
      </c>
      <c r="G10" s="39"/>
    </row>
    <row r="11" spans="1:11" ht="20.399999999999999" x14ac:dyDescent="0.35">
      <c r="A11" s="41" t="s">
        <v>26</v>
      </c>
      <c r="B11" s="42">
        <f t="shared" ref="B11:B24" si="0">C11+D11+E11+F11</f>
        <v>0</v>
      </c>
      <c r="C11" s="28"/>
      <c r="D11" s="28"/>
      <c r="E11" s="28"/>
      <c r="F11" s="28"/>
      <c r="G11" s="4"/>
    </row>
    <row r="12" spans="1:11" ht="20.399999999999999" x14ac:dyDescent="0.35">
      <c r="A12" s="41" t="s">
        <v>27</v>
      </c>
      <c r="B12" s="42">
        <f t="shared" si="0"/>
        <v>0</v>
      </c>
      <c r="C12" s="28"/>
      <c r="D12" s="28"/>
      <c r="E12" s="28"/>
      <c r="F12" s="28"/>
      <c r="G12" s="4"/>
    </row>
    <row r="13" spans="1:11" ht="20.399999999999999" x14ac:dyDescent="0.35">
      <c r="A13" s="41" t="s">
        <v>35</v>
      </c>
      <c r="B13" s="42">
        <f>C13+D13+E13+F13</f>
        <v>0</v>
      </c>
      <c r="C13" s="28"/>
      <c r="D13" s="28"/>
      <c r="E13" s="28"/>
      <c r="F13" s="28"/>
    </row>
    <row r="14" spans="1:11" ht="20.399999999999999" x14ac:dyDescent="0.35">
      <c r="A14" s="41" t="s">
        <v>36</v>
      </c>
      <c r="B14" s="42">
        <f t="shared" si="0"/>
        <v>0</v>
      </c>
      <c r="C14" s="28"/>
      <c r="D14" s="28"/>
      <c r="E14" s="28"/>
      <c r="F14" s="28"/>
    </row>
    <row r="15" spans="1:11" ht="20.399999999999999" x14ac:dyDescent="0.35">
      <c r="A15" s="41" t="s">
        <v>37</v>
      </c>
      <c r="B15" s="42">
        <f t="shared" si="0"/>
        <v>0</v>
      </c>
      <c r="C15" s="28"/>
      <c r="D15" s="28"/>
      <c r="E15" s="28"/>
      <c r="F15" s="28"/>
    </row>
    <row r="16" spans="1:11" ht="20.399999999999999" x14ac:dyDescent="0.35">
      <c r="A16" s="41" t="s">
        <v>38</v>
      </c>
      <c r="B16" s="42">
        <f t="shared" si="0"/>
        <v>0</v>
      </c>
      <c r="C16" s="28"/>
      <c r="D16" s="28"/>
      <c r="E16" s="28"/>
      <c r="F16" s="28"/>
    </row>
    <row r="17" spans="1:11" ht="20.399999999999999" x14ac:dyDescent="0.35">
      <c r="A17" s="41" t="s">
        <v>39</v>
      </c>
      <c r="B17" s="42">
        <f t="shared" si="0"/>
        <v>0</v>
      </c>
      <c r="C17" s="28"/>
      <c r="D17" s="28"/>
      <c r="E17" s="28"/>
      <c r="F17" s="28"/>
    </row>
    <row r="18" spans="1:11" ht="20.399999999999999" x14ac:dyDescent="0.35">
      <c r="A18" s="41" t="s">
        <v>40</v>
      </c>
      <c r="B18" s="42">
        <f t="shared" si="0"/>
        <v>0</v>
      </c>
      <c r="C18" s="28"/>
      <c r="D18" s="28"/>
      <c r="E18" s="28"/>
      <c r="F18" s="28"/>
    </row>
    <row r="19" spans="1:11" ht="20.399999999999999" x14ac:dyDescent="0.35">
      <c r="A19" s="41" t="s">
        <v>41</v>
      </c>
      <c r="B19" s="42">
        <f t="shared" si="0"/>
        <v>0</v>
      </c>
      <c r="C19" s="28"/>
      <c r="D19" s="28"/>
      <c r="E19" s="28"/>
      <c r="F19" s="28"/>
    </row>
    <row r="20" spans="1:11" ht="20.399999999999999" x14ac:dyDescent="0.35">
      <c r="A20" s="41" t="s">
        <v>43</v>
      </c>
      <c r="B20" s="42">
        <f t="shared" si="0"/>
        <v>0</v>
      </c>
      <c r="C20" s="28"/>
      <c r="D20" s="28"/>
      <c r="E20" s="28"/>
      <c r="F20" s="28"/>
    </row>
    <row r="21" spans="1:11" ht="20.399999999999999" x14ac:dyDescent="0.35">
      <c r="A21" s="41" t="s">
        <v>44</v>
      </c>
      <c r="B21" s="42">
        <f t="shared" si="0"/>
        <v>0</v>
      </c>
      <c r="C21" s="28"/>
      <c r="D21" s="28"/>
      <c r="E21" s="28"/>
      <c r="F21" s="28"/>
    </row>
    <row r="22" spans="1:11" ht="20.399999999999999" x14ac:dyDescent="0.35">
      <c r="A22" s="41" t="s">
        <v>45</v>
      </c>
      <c r="B22" s="42">
        <f t="shared" si="0"/>
        <v>0</v>
      </c>
      <c r="C22" s="28"/>
      <c r="D22" s="28"/>
      <c r="E22" s="28"/>
      <c r="F22" s="28"/>
    </row>
    <row r="23" spans="1:11" ht="20.399999999999999" x14ac:dyDescent="0.35">
      <c r="A23" s="41" t="s">
        <v>46</v>
      </c>
      <c r="B23" s="42">
        <f t="shared" si="0"/>
        <v>0</v>
      </c>
      <c r="C23" s="28"/>
      <c r="D23" s="28"/>
      <c r="E23" s="28"/>
      <c r="F23" s="28"/>
    </row>
    <row r="24" spans="1:11" ht="20.399999999999999" x14ac:dyDescent="0.35">
      <c r="A24" s="41" t="s">
        <v>47</v>
      </c>
      <c r="B24" s="42">
        <f t="shared" si="0"/>
        <v>0</v>
      </c>
      <c r="C24" s="28"/>
      <c r="D24" s="28"/>
      <c r="E24" s="28"/>
      <c r="F24" s="28"/>
      <c r="G24" s="4"/>
      <c r="H24" s="4"/>
      <c r="I24" s="4"/>
      <c r="J24" s="4"/>
      <c r="K24" s="4"/>
    </row>
    <row r="25" spans="1:11" s="40" customFormat="1" ht="52.2" x14ac:dyDescent="0.3">
      <c r="A25" s="37" t="s">
        <v>18</v>
      </c>
      <c r="B25" s="38" t="s">
        <v>50</v>
      </c>
      <c r="C25" s="38" t="s">
        <v>56</v>
      </c>
      <c r="D25" s="43" t="s">
        <v>57</v>
      </c>
      <c r="E25" s="38" t="s">
        <v>53</v>
      </c>
      <c r="F25" s="38" t="s">
        <v>54</v>
      </c>
      <c r="G25" s="39"/>
    </row>
    <row r="26" spans="1:11" ht="20.399999999999999" x14ac:dyDescent="0.35">
      <c r="A26" s="41" t="s">
        <v>22</v>
      </c>
      <c r="B26" s="42">
        <f>C26+F26</f>
        <v>0</v>
      </c>
      <c r="C26" s="28"/>
      <c r="D26" s="44" t="s">
        <v>55</v>
      </c>
      <c r="E26" s="44" t="s">
        <v>55</v>
      </c>
      <c r="F26" s="28"/>
      <c r="G26" s="4"/>
    </row>
    <row r="27" spans="1:11" ht="20.399999999999999" x14ac:dyDescent="0.35">
      <c r="A27" s="41" t="s">
        <v>23</v>
      </c>
      <c r="B27" s="42">
        <f>C27+F27</f>
        <v>0</v>
      </c>
      <c r="C27" s="28"/>
      <c r="D27" s="44" t="s">
        <v>55</v>
      </c>
      <c r="E27" s="44" t="s">
        <v>55</v>
      </c>
      <c r="F27" s="28"/>
      <c r="G27" s="4"/>
    </row>
    <row r="28" spans="1:11" ht="20.399999999999999" x14ac:dyDescent="0.35">
      <c r="A28" s="41" t="s">
        <v>42</v>
      </c>
      <c r="B28" s="42">
        <f>C28+F28</f>
        <v>0</v>
      </c>
      <c r="C28" s="28"/>
      <c r="D28" s="44" t="s">
        <v>55</v>
      </c>
      <c r="E28" s="44" t="s">
        <v>55</v>
      </c>
      <c r="F28" s="28"/>
    </row>
    <row r="29" spans="1:11" ht="20.399999999999999" x14ac:dyDescent="0.35">
      <c r="A29" s="41" t="s">
        <v>24</v>
      </c>
      <c r="B29" s="42">
        <f t="shared" ref="B29:B37" si="1">C29+E29+F29</f>
        <v>0</v>
      </c>
      <c r="C29" s="28"/>
      <c r="D29" s="44" t="s">
        <v>55</v>
      </c>
      <c r="E29" s="28"/>
      <c r="F29" s="28"/>
      <c r="G29" s="4"/>
    </row>
    <row r="30" spans="1:11" ht="20.399999999999999" x14ac:dyDescent="0.35">
      <c r="A30" s="41" t="s">
        <v>25</v>
      </c>
      <c r="B30" s="42">
        <f t="shared" si="1"/>
        <v>0</v>
      </c>
      <c r="C30" s="28"/>
      <c r="D30" s="44" t="s">
        <v>55</v>
      </c>
      <c r="E30" s="28"/>
      <c r="F30" s="28"/>
      <c r="G30" s="4"/>
    </row>
    <row r="31" spans="1:11" ht="20.399999999999999" x14ac:dyDescent="0.35">
      <c r="A31" s="41" t="s">
        <v>28</v>
      </c>
      <c r="B31" s="42">
        <f t="shared" si="1"/>
        <v>0</v>
      </c>
      <c r="C31" s="28"/>
      <c r="D31" s="44" t="s">
        <v>55</v>
      </c>
      <c r="E31" s="28"/>
      <c r="F31" s="28"/>
      <c r="G31" s="4"/>
    </row>
    <row r="32" spans="1:11" ht="20.399999999999999" x14ac:dyDescent="0.35">
      <c r="A32" s="41" t="s">
        <v>29</v>
      </c>
      <c r="B32" s="42">
        <f t="shared" si="1"/>
        <v>0</v>
      </c>
      <c r="C32" s="28"/>
      <c r="D32" s="44" t="s">
        <v>55</v>
      </c>
      <c r="E32" s="28"/>
      <c r="F32" s="28"/>
      <c r="G32" s="4"/>
    </row>
    <row r="33" spans="1:11" ht="20.399999999999999" x14ac:dyDescent="0.35">
      <c r="A33" s="41" t="s">
        <v>30</v>
      </c>
      <c r="B33" s="42">
        <f t="shared" si="1"/>
        <v>0</v>
      </c>
      <c r="C33" s="28"/>
      <c r="D33" s="44" t="s">
        <v>55</v>
      </c>
      <c r="E33" s="28"/>
      <c r="F33" s="28"/>
      <c r="G33" s="4"/>
    </row>
    <row r="34" spans="1:11" ht="20.399999999999999" x14ac:dyDescent="0.35">
      <c r="A34" s="41" t="s">
        <v>31</v>
      </c>
      <c r="B34" s="42">
        <f t="shared" si="1"/>
        <v>0</v>
      </c>
      <c r="C34" s="28"/>
      <c r="D34" s="44" t="s">
        <v>55</v>
      </c>
      <c r="E34" s="28"/>
      <c r="F34" s="28"/>
      <c r="G34" s="4"/>
    </row>
    <row r="35" spans="1:11" ht="20.399999999999999" x14ac:dyDescent="0.35">
      <c r="A35" s="41" t="s">
        <v>32</v>
      </c>
      <c r="B35" s="42">
        <f t="shared" si="1"/>
        <v>0</v>
      </c>
      <c r="C35" s="28"/>
      <c r="D35" s="44" t="s">
        <v>55</v>
      </c>
      <c r="E35" s="28"/>
      <c r="F35" s="28"/>
      <c r="G35" s="4"/>
    </row>
    <row r="36" spans="1:11" ht="20.399999999999999" x14ac:dyDescent="0.35">
      <c r="A36" s="41" t="s">
        <v>33</v>
      </c>
      <c r="B36" s="42">
        <f t="shared" si="1"/>
        <v>0</v>
      </c>
      <c r="C36" s="28"/>
      <c r="D36" s="44" t="s">
        <v>55</v>
      </c>
      <c r="E36" s="28"/>
      <c r="F36" s="28"/>
      <c r="G36" s="4"/>
    </row>
    <row r="37" spans="1:11" ht="20.399999999999999" x14ac:dyDescent="0.35">
      <c r="A37" s="41" t="s">
        <v>34</v>
      </c>
      <c r="B37" s="42">
        <f t="shared" si="1"/>
        <v>0</v>
      </c>
      <c r="C37" s="28"/>
      <c r="D37" s="44" t="s">
        <v>55</v>
      </c>
      <c r="E37" s="28"/>
      <c r="F37" s="28"/>
      <c r="G37" s="9"/>
    </row>
    <row r="38" spans="1:11" ht="13.8" x14ac:dyDescent="0.2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1:11" ht="13.8" x14ac:dyDescent="0.2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1:11" ht="13.8" x14ac:dyDescent="0.2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1:11" ht="13.8" x14ac:dyDescent="0.25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1:11" ht="13.8" x14ac:dyDescent="0.25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1:11" ht="13.8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11" ht="13.8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11" ht="13.8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</sheetData>
  <sheetProtection algorithmName="SHA-512" hashValue="KavzPTz6lcrueGhg8LNtRtzdC8/vVAF2gaJA0hDPSnZ78iW12RjyhhkYwViAZXj55En43pEIPIHps+R4NHaRtA==" saltValue="Ifshv9AH+ltaMfXb17Igmg==" spinCount="100000" sheet="1" objects="1" scenarios="1"/>
  <mergeCells count="2">
    <mergeCell ref="B3:D3"/>
    <mergeCell ref="B4:D4"/>
  </mergeCells>
  <pageMargins left="0.7" right="0.7" top="0.75" bottom="0.75" header="0.3" footer="0.3"/>
  <pageSetup paperSize="9" scale="55" orientation="portrait" r:id="rId1"/>
  <headerFooter>
    <oddHeader>&amp;C&amp;22Bijlage XX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69815DABCE064B941EFDE04D42AF9D" ma:contentTypeVersion="11" ma:contentTypeDescription="Een nieuw document maken." ma:contentTypeScope="" ma:versionID="e33e02d179783448911e9fac9947c93d">
  <xsd:schema xmlns:xsd="http://www.w3.org/2001/XMLSchema" xmlns:xs="http://www.w3.org/2001/XMLSchema" xmlns:p="http://schemas.microsoft.com/office/2006/metadata/properties" xmlns:ns2="278c3c4d-f426-4f19-87e5-1f9242ca19bd" xmlns:ns3="708d6191-6e44-45a1-8256-0a86a25b6574" xmlns:ns4="78aeb4b2-d6b2-416b-bb9c-195e16e68423" targetNamespace="http://schemas.microsoft.com/office/2006/metadata/properties" ma:root="true" ma:fieldsID="7b015feead61af9977f6e4142159d90d" ns2:_="" ns3:_="" ns4:_="">
    <xsd:import namespace="278c3c4d-f426-4f19-87e5-1f9242ca19bd"/>
    <xsd:import namespace="708d6191-6e44-45a1-8256-0a86a25b6574"/>
    <xsd:import namespace="78aeb4b2-d6b2-416b-bb9c-195e16e68423"/>
    <xsd:element name="properties">
      <xsd:complexType>
        <xsd:sequence>
          <xsd:element name="documentManagement">
            <xsd:complexType>
              <xsd:all>
                <xsd:element ref="ns2:o361d3ceefc4464b85133234aef79e41" minOccurs="0"/>
                <xsd:element ref="ns2:c523776ef64d44ea944eac43704e0b3b" minOccurs="0"/>
                <xsd:element ref="ns2:fa126ea1a5bd4327ba499bf040c5b397" minOccurs="0"/>
                <xsd:element ref="ns2:gshDatum1" minOccurs="0"/>
                <xsd:element ref="ns3:TaxCatchAll" minOccurs="0"/>
                <xsd:element ref="ns4:MediaServiceMetadata" minOccurs="0"/>
                <xsd:element ref="ns4:MediaServiceFastMetadata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8c3c4d-f426-4f19-87e5-1f9242ca19bd" elementFormDefault="qualified">
    <xsd:import namespace="http://schemas.microsoft.com/office/2006/documentManagement/types"/>
    <xsd:import namespace="http://schemas.microsoft.com/office/infopath/2007/PartnerControls"/>
    <xsd:element name="o361d3ceefc4464b85133234aef79e41" ma:index="8" nillable="true" ma:taxonomy="true" ma:internalName="o361d3ceefc4464b85133234aef79e41" ma:taxonomyFieldName="gshProjectfase" ma:displayName="Fase" ma:default="" ma:fieldId="{8361d3ce-efc4-464b-8513-3234aef79e41}" ma:taxonomyMulti="true" ma:sspId="316ed7d9-15b5-47e9-844d-373de3abdf45" ma:termSetId="1b14d9c9-1ba1-437c-88a1-fc5bebd8c99d" ma:anchorId="89fd39fb-1a8a-46e8-9e2d-7a055a6e57d2" ma:open="false" ma:isKeyword="false">
      <xsd:complexType>
        <xsd:sequence>
          <xsd:element ref="pc:Terms" minOccurs="0" maxOccurs="1"/>
        </xsd:sequence>
      </xsd:complexType>
    </xsd:element>
    <xsd:element name="c523776ef64d44ea944eac43704e0b3b" ma:index="9" nillable="true" ma:taxonomy="true" ma:internalName="c523776ef64d44ea944eac43704e0b3b" ma:taxonomyFieldName="gshDocumentstatus" ma:displayName="Documentstatus" ma:default="1;#Concept|fac772ea-c83a-4d2d-8153-73dc814209cd" ma:fieldId="{c523776e-f64d-44ea-944e-ac43704e0b3b}" ma:sspId="316ed7d9-15b5-47e9-844d-373de3abdf45" ma:termSetId="0e84b077-0e23-4632-8d2a-497ecd0bd3c0" ma:anchorId="6d81ceb0-4683-4b56-80b1-fab3c3860f51" ma:open="false" ma:isKeyword="false">
      <xsd:complexType>
        <xsd:sequence>
          <xsd:element ref="pc:Terms" minOccurs="0" maxOccurs="1"/>
        </xsd:sequence>
      </xsd:complexType>
    </xsd:element>
    <xsd:element name="fa126ea1a5bd4327ba499bf040c5b397" ma:index="10" nillable="true" ma:taxonomy="true" ma:internalName="fa126ea1a5bd4327ba499bf040c5b397" ma:taxonomyFieldName="gshDocumentSoort" ma:displayName="Documentsoort" ma:default="" ma:fieldId="{fa126ea1-a5bd-4327-ba49-9bf040c5b397}" ma:sspId="316ed7d9-15b5-47e9-844d-373de3abdf45" ma:termSetId="3e14d707-b154-48f9-94b8-0e20e88171f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gshDatum1" ma:index="11" nillable="true" ma:displayName="Datum I binnenkomst/verzending" ma:format="DateTime" ma:internalName="gshDatum1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8d6191-6e44-45a1-8256-0a86a25b6574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9e72bc43-ab42-4f88-a83b-2176a6fb92f2}" ma:internalName="TaxCatchAll" ma:showField="CatchAllData" ma:web="708d6191-6e44-45a1-8256-0a86a25b657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aeb4b2-d6b2-416b-bb9c-195e16e6842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6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7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361d3ceefc4464b85133234aef79e41 xmlns="278c3c4d-f426-4f19-87e5-1f9242ca19bd">
      <Terms xmlns="http://schemas.microsoft.com/office/infopath/2007/PartnerControls"/>
    </o361d3ceefc4464b85133234aef79e41>
    <fa126ea1a5bd4327ba499bf040c5b397 xmlns="278c3c4d-f426-4f19-87e5-1f9242ca19bd">
      <Terms xmlns="http://schemas.microsoft.com/office/infopath/2007/PartnerControls">
        <TermInfo xmlns="http://schemas.microsoft.com/office/infopath/2007/PartnerControls">
          <TermName xmlns="http://schemas.microsoft.com/office/infopath/2007/PartnerControls">Aanbestedingsdocument</TermName>
          <TermId xmlns="http://schemas.microsoft.com/office/infopath/2007/PartnerControls">b7dfb0d4-2e42-4021-b46b-6e99e72006ab</TermId>
        </TermInfo>
      </Terms>
    </fa126ea1a5bd4327ba499bf040c5b397>
    <gshDatum1 xmlns="278c3c4d-f426-4f19-87e5-1f9242ca19bd" xsi:nil="true"/>
    <c523776ef64d44ea944eac43704e0b3b xmlns="278c3c4d-f426-4f19-87e5-1f9242ca19bd">
      <Terms xmlns="http://schemas.microsoft.com/office/infopath/2007/PartnerControls">
        <TermInfo xmlns="http://schemas.microsoft.com/office/infopath/2007/PartnerControls">
          <TermName xmlns="http://schemas.microsoft.com/office/infopath/2007/PartnerControls">Concept</TermName>
          <TermId xmlns="http://schemas.microsoft.com/office/infopath/2007/PartnerControls">fac772ea-c83a-4d2d-8153-73dc814209cd</TermId>
        </TermInfo>
      </Terms>
    </c523776ef64d44ea944eac43704e0b3b>
    <TaxCatchAll xmlns="708d6191-6e44-45a1-8256-0a86a25b6574">
      <Value>2</Value>
      <Value>1</Value>
    </TaxCatchAll>
  </documentManagement>
</p:properties>
</file>

<file path=customXml/itemProps1.xml><?xml version="1.0" encoding="utf-8"?>
<ds:datastoreItem xmlns:ds="http://schemas.openxmlformats.org/officeDocument/2006/customXml" ds:itemID="{22695ACB-D33E-414C-87CA-E617EE5BD5F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199BFB5-84CC-4AE8-970D-3EE550D16B34}"/>
</file>

<file path=customXml/itemProps3.xml><?xml version="1.0" encoding="utf-8"?>
<ds:datastoreItem xmlns:ds="http://schemas.openxmlformats.org/officeDocument/2006/customXml" ds:itemID="{25ECE434-5964-440E-BF2E-61BAB36B8316}">
  <ds:schemaRefs>
    <ds:schemaRef ds:uri="http://schemas.openxmlformats.org/package/2006/metadata/core-properties"/>
    <ds:schemaRef ds:uri="http://schemas.microsoft.com/office/infopath/2007/PartnerControls"/>
    <ds:schemaRef ds:uri="http://purl.org/dc/dcmitype/"/>
    <ds:schemaRef ds:uri="http://purl.org/dc/elements/1.1/"/>
    <ds:schemaRef ds:uri="78aeb4b2-d6b2-416b-bb9c-195e16e68423"/>
    <ds:schemaRef ds:uri="http://schemas.microsoft.com/office/2006/metadata/properties"/>
    <ds:schemaRef ds:uri="http://schemas.microsoft.com/office/2006/documentManagement/types"/>
    <ds:schemaRef ds:uri="708d6191-6e44-45a1-8256-0a86a25b6574"/>
    <ds:schemaRef ds:uri="278c3c4d-f426-4f19-87e5-1f9242ca19bd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T1 Invulinstructie</vt:lpstr>
      <vt:lpstr>T2 Totaalprijs</vt:lpstr>
      <vt:lpstr>T3 Prijsopbouw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SERVER</dc:creator>
  <cp:keywords/>
  <dc:description/>
  <cp:lastModifiedBy>Lineke François - Jonker</cp:lastModifiedBy>
  <cp:revision/>
  <dcterms:created xsi:type="dcterms:W3CDTF">2018-11-07T10:33:09Z</dcterms:created>
  <dcterms:modified xsi:type="dcterms:W3CDTF">2025-10-29T13:01:09Z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0x0101004E69815DABCE064B941EFDE04D42AF9D</vt:lpwstr>
  </property>
  <property fmtid="{D5CDD505-2E9C-101B-9397-08002B2CF9AE}" pid="3" name="gshDocumentstatus">
    <vt:lpwstr>1;#Concept|fac772ea-c83a-4d2d-8153-73dc814209cd</vt:lpwstr>
  </property>
  <property fmtid="{D5CDD505-2E9C-101B-9397-08002B2CF9AE}" pid="4" name="gshDocumentSoort">
    <vt:lpwstr>2;#Aanbestedingsdocument|b7dfb0d4-2e42-4021-b46b-6e99e72006ab</vt:lpwstr>
  </property>
  <property fmtid="{D5CDD505-2E9C-101B-9397-08002B2CF9AE}" pid="5" name="gshProjectfase">
    <vt:lpwstr/>
  </property>
</Properties>
</file>