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03"/>
  <workbookPr/>
  <mc:AlternateContent xmlns:mc="http://schemas.openxmlformats.org/markup-compatibility/2006">
    <mc:Choice Requires="x15">
      <x15ac:absPath xmlns:x15ac="http://schemas.microsoft.com/office/spreadsheetml/2010/11/ac" url="https://tuenl.sharepoint.com/sites/Staff-Learning-Platform/Shared Documents/General/1. Tender documents/1. Official tender description and documents/5. Foundational Requirements/"/>
    </mc:Choice>
  </mc:AlternateContent>
  <xr:revisionPtr revIDLastSave="150" documentId="11_1032BF9CC02D33B084F1F33A3AEB6CC5B2BE8796" xr6:coauthVersionLast="47" xr6:coauthVersionMax="47" xr10:uidLastSave="{A3E67D45-B666-43BE-9E6B-CFEAB1D7ABC8}"/>
  <bookViews>
    <workbookView xWindow="-120" yWindow="-120" windowWidth="29040" windowHeight="15720" xr2:uid="{00000000-000D-0000-FFFF-FFFF00000000}"/>
  </bookViews>
  <sheets>
    <sheet name="FUNCTIONAL DESIRABLE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3" l="1"/>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F4" i="3"/>
</calcChain>
</file>

<file path=xl/sharedStrings.xml><?xml version="1.0" encoding="utf-8"?>
<sst xmlns="http://schemas.openxmlformats.org/spreadsheetml/2006/main" count="114" uniqueCount="53">
  <si>
    <t>Functional Desirable Requirements</t>
  </si>
  <si>
    <t>Explanation of requirement types:</t>
  </si>
  <si>
    <t>Desirable =  Optional criterion which becomes part of contract if agreed by supplier.</t>
  </si>
  <si>
    <t>Weighting for desirable requirements = low (1), medium (3) high (5)</t>
  </si>
  <si>
    <t>Reference</t>
  </si>
  <si>
    <t>Category</t>
  </si>
  <si>
    <t>Requirement</t>
  </si>
  <si>
    <t>Requirement Type</t>
  </si>
  <si>
    <t>Weight for desirable requirements</t>
  </si>
  <si>
    <t>Maximum Points Available</t>
  </si>
  <si>
    <t>SUPPLIER TO COMPLETE: Can you meet this requirement? Please elaborate (500 words max).</t>
  </si>
  <si>
    <t>Assessment &amp; Feedback</t>
  </si>
  <si>
    <t>The system provides question types, e.g. multiple choice, true/false, open, matching</t>
  </si>
  <si>
    <t>Desirable</t>
  </si>
  <si>
    <t xml:space="preserve">The system allows questions to be randomized </t>
  </si>
  <si>
    <t xml:space="preserve">The sytem allows to weighting of individual questions within an assessment </t>
  </si>
  <si>
    <t>The system can automatically upload attendance record, assessment results, and assessment feedback from specific courses (e.g. Mandatory safety training and mandatory privacy training) to the employee record/HRM system</t>
  </si>
  <si>
    <t>The system provides AI assistance for providing user feedback and assessment.</t>
  </si>
  <si>
    <t>The sytem allows learners to give feedback on content in interventions</t>
  </si>
  <si>
    <t>Collaboration &amp; Communication</t>
  </si>
  <si>
    <t>The system allows authorized users to make announcement/share news in a way which is visible to all learners</t>
  </si>
  <si>
    <t>The system facilitates the use of QR code for signing up to courses/events/interventions to publish in e.g. newsletters</t>
  </si>
  <si>
    <t>The system allows learners to click on a calendar, see event/courses and register directly (Integrated meeting request with Outlook Calendar) via a standard registration link (non person-specific)</t>
  </si>
  <si>
    <t>The system supports mentorship. Learners can contact mentors or advisors with their learning needs.</t>
  </si>
  <si>
    <t xml:space="preserve">The system allows learners to communicate and collaborate on their course synchronously and asynchronously. Both learners and other authorized users can create discussion boards, share whiteboards and upload materials in any format. </t>
  </si>
  <si>
    <t xml:space="preserve">The system allows learners to share any content from platform with a single learner, multiple learners, and/or shared groups </t>
  </si>
  <si>
    <t>Course and Content Management</t>
  </si>
  <si>
    <t>The system allows to edit Certificate(s) by authorized users</t>
  </si>
  <si>
    <t>The system has features to link content to recognized certifications, e.g. to allow building up pathways with micro-credentials, based on certifications that the learner uploads</t>
  </si>
  <si>
    <t>The system allows repeatable creation of interventions based of multiple course templates (e.g. number of days, min/max seats, title, description)</t>
  </si>
  <si>
    <t>The system supports the ability to get information from the reservation system and link it to interventions (e.g., available rooms, materials)</t>
  </si>
  <si>
    <t xml:space="preserve">The system allows to automatically record and store sessions for future access as content that is viewable to learners </t>
  </si>
  <si>
    <t xml:space="preserve">The system provides proficiency details for each skill rating identified 1-5, thus someone who is 1 means they are proficient at only this and so forth </t>
  </si>
  <si>
    <t>The system offers the possibility to set calculation rules (business rules) for invoicing, e.g. in the event of cancellation by the participant</t>
  </si>
  <si>
    <t>The system allows archiving of course materials and types of interventions/programmes, which can then be reactived/made live again at a later date if required.</t>
  </si>
  <si>
    <t xml:space="preserve">The system provides AI assistance for developing learning interventions (e.g. learning content such as knowledge clips), and curating and prioritizing content. </t>
  </si>
  <si>
    <t xml:space="preserve">The system allows learners to describe their current skills levels in different areas, in order to improve their personal learning offer </t>
  </si>
  <si>
    <t>Usability &amp; Personalization</t>
  </si>
  <si>
    <t>The system allows to view calendar by date, week or month (grid or list)</t>
  </si>
  <si>
    <t>The system provides AI support for skills framework development &amp; refinement.</t>
  </si>
  <si>
    <t>The system provides AI support for suggesting internal and external courses/modules.</t>
  </si>
  <si>
    <t>The system leverages AI as a means to build a reliable 
knowledge management infrastructure, enabling creation of dynamic content and automation of content updates across all referenced locations.</t>
  </si>
  <si>
    <t>The system offers AI coach (chatbot) functionality that suggests content or explains policy based on questions of users; the AI can be trained on internal content, so as to offer users reliable answers and guidance to sources from the organization.</t>
  </si>
  <si>
    <t>The system provides AI assistance for creating and suggesting learning pathways for learners.</t>
  </si>
  <si>
    <r>
      <t>The system allows gamification</t>
    </r>
    <r>
      <rPr>
        <b/>
        <sz val="12"/>
        <color rgb="FF000000"/>
        <rFont val="Calibri"/>
        <family val="2"/>
      </rPr>
      <t>:</t>
    </r>
    <r>
      <rPr>
        <sz val="12"/>
        <color rgb="FF000000"/>
        <rFont val="Calibri"/>
        <family val="2"/>
      </rPr>
      <t xml:space="preserve"> Badges, points, or leaderboards for motivation and engagement.</t>
    </r>
  </si>
  <si>
    <t>User &amp; Role Management</t>
  </si>
  <si>
    <t xml:space="preserve">The system allows authorized users to load learner learning history via batch import (excel template). </t>
  </si>
  <si>
    <t>The system allows to set multiple levels of approval for attendance (e.g., no approval needed, supervisor/manager approval, instructor approval, etc.)</t>
  </si>
  <si>
    <t xml:space="preserve">Reporting &amp; Analytics </t>
  </si>
  <si>
    <t>The system can generate compliance reports (i.e. for data &amp; privacy, wellbeing &amp; safety) for authorized users</t>
  </si>
  <si>
    <t xml:space="preserve">The system automatically generates a mail to the manager in cases of late cancellation/no show/failed courses/overdue or incomplete mandatory training. </t>
  </si>
  <si>
    <t>The system has a feature which allows authorized users (e.g. content owners) to view the platform in a 'learner view' mode.</t>
  </si>
  <si>
    <t>Total Points Avai
lable for Desirables: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</si>
</sst>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6"/>
      <color rgb="FF000000"/>
      <name val="Calibri"/>
      <family val="2"/>
    </font>
    <font>
      <b/>
      <sz val="12"/>
      <color rgb="FF000000"/>
      <name val="Calibri"/>
      <family val="2"/>
    </font>
    <font>
      <sz val="12"/>
      <color rgb="FF000000"/>
      <name val="Calibri"/>
      <family val="2"/>
    </font>
    <font>
      <sz val="12"/>
      <name val="Calibri"/>
      <family val="2"/>
    </font>
    <font>
      <b/>
      <sz val="12"/>
      <color rgb="FFFFFFFF"/>
      <name val="Calibri"/>
      <family val="2"/>
    </font>
    <font>
      <sz val="12"/>
      <color rgb="FF000000"/>
      <name val="Calibri"/>
    </font>
    <font>
      <b/>
      <sz val="12"/>
      <color rgb="FF000000"/>
      <name val="Calibri"/>
    </font>
  </fonts>
  <fills count="4">
    <fill>
      <patternFill patternType="none"/>
    </fill>
    <fill>
      <patternFill patternType="gray125"/>
    </fill>
    <fill>
      <patternFill patternType="solid">
        <fgColor rgb="FFFFFFFF"/>
        <bgColor rgb="FF000000"/>
      </patternFill>
    </fill>
    <fill>
      <patternFill patternType="solid">
        <fgColor rgb="FFE26B0A"/>
        <bgColor rgb="FF00000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0">
    <xf numFmtId="0" fontId="0" fillId="0" borderId="0" xfId="0"/>
    <xf numFmtId="0" fontId="2" fillId="2" borderId="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2" fillId="0" borderId="0" xfId="0" applyFont="1" applyAlignment="1">
      <alignment horizontal="left" vertical="top" wrapText="1"/>
    </xf>
    <xf numFmtId="0" fontId="3" fillId="2" borderId="0" xfId="0" applyFont="1" applyFill="1" applyAlignment="1" applyProtection="1">
      <alignment horizontal="left" vertical="top" wrapText="1"/>
      <protection locked="0"/>
    </xf>
    <xf numFmtId="0" fontId="4" fillId="0" borderId="0" xfId="0" applyFont="1" applyAlignment="1">
      <alignment horizontal="left" vertical="top" wrapText="1"/>
    </xf>
    <xf numFmtId="0" fontId="0" fillId="0" borderId="0" xfId="0" applyAlignment="1">
      <alignment wrapText="1"/>
    </xf>
    <xf numFmtId="0" fontId="5" fillId="3" borderId="1" xfId="0" applyFont="1" applyFill="1" applyBorder="1" applyAlignment="1">
      <alignment horizontal="center" vertical="top" wrapText="1"/>
    </xf>
    <xf numFmtId="0" fontId="3" fillId="0" borderId="2" xfId="0" applyFont="1" applyBorder="1" applyAlignment="1">
      <alignment horizontal="left" vertical="top" wrapText="1"/>
    </xf>
    <xf numFmtId="0" fontId="3" fillId="0" borderId="1" xfId="0" applyFont="1" applyBorder="1" applyAlignment="1" applyProtection="1">
      <alignment horizontal="left" vertical="top" wrapText="1"/>
      <protection locked="0"/>
    </xf>
    <xf numFmtId="0" fontId="4" fillId="0" borderId="1" xfId="0" applyFont="1" applyBorder="1" applyAlignment="1">
      <alignment horizontal="left" vertical="top" wrapText="1"/>
    </xf>
    <xf numFmtId="0" fontId="6" fillId="0" borderId="1" xfId="0" applyFont="1" applyBorder="1" applyAlignment="1">
      <alignment wrapText="1"/>
    </xf>
    <xf numFmtId="0" fontId="1" fillId="0" borderId="1" xfId="0" applyFont="1" applyBorder="1" applyAlignment="1">
      <alignment horizontal="center" vertical="center" wrapText="1"/>
    </xf>
    <xf numFmtId="0" fontId="3" fillId="0" borderId="1" xfId="0" applyFont="1" applyBorder="1" applyAlignment="1">
      <alignment horizontal="left" vertical="top" wrapText="1"/>
    </xf>
    <xf numFmtId="0" fontId="7"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1" xfId="0" applyFont="1" applyBorder="1" applyAlignment="1">
      <alignment horizontal="left" vertical="top" wrapText="1"/>
    </xf>
    <xf numFmtId="0" fontId="0" fillId="0" borderId="1" xfId="0" applyBorder="1"/>
    <xf numFmtId="0" fontId="3" fillId="0" borderId="3" xfId="0" applyFont="1" applyBorder="1" applyAlignment="1">
      <alignment horizontal="left" vertical="top" wrapText="1"/>
    </xf>
    <xf numFmtId="0" fontId="5" fillId="3"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5BFD1-05AF-47B8-9DA1-863AAFBC0090}">
  <dimension ref="A1:G80"/>
  <sheetViews>
    <sheetView tabSelected="1" workbookViewId="0">
      <selection activeCell="G13" sqref="G13"/>
    </sheetView>
  </sheetViews>
  <sheetFormatPr defaultRowHeight="15"/>
  <cols>
    <col min="1" max="1" width="17.42578125" bestFit="1" customWidth="1"/>
    <col min="2" max="2" width="16.5703125" bestFit="1" customWidth="1"/>
    <col min="3" max="3" width="71.140625" bestFit="1" customWidth="1"/>
    <col min="4" max="4" width="17.42578125" bestFit="1" customWidth="1"/>
    <col min="5" max="5" width="17" bestFit="1" customWidth="1"/>
    <col min="6" max="6" width="24.5703125" bestFit="1" customWidth="1"/>
    <col min="7" max="7" width="73.85546875" style="6" customWidth="1"/>
  </cols>
  <sheetData>
    <row r="1" spans="1:7" ht="113.25">
      <c r="A1" s="12" t="s">
        <v>0</v>
      </c>
      <c r="B1" s="12"/>
      <c r="C1" s="12"/>
      <c r="D1" s="1" t="s">
        <v>1</v>
      </c>
      <c r="E1" s="2" t="s">
        <v>2</v>
      </c>
      <c r="F1" s="2" t="s">
        <v>3</v>
      </c>
    </row>
    <row r="2" spans="1:7" ht="15.75">
      <c r="A2" s="3"/>
      <c r="B2" s="3"/>
      <c r="C2" s="4"/>
      <c r="D2" s="4"/>
      <c r="E2" s="5"/>
      <c r="F2" s="4"/>
    </row>
    <row r="3" spans="1:7" ht="96.75">
      <c r="A3" s="7" t="s">
        <v>4</v>
      </c>
      <c r="B3" s="7" t="s">
        <v>5</v>
      </c>
      <c r="C3" s="7" t="s">
        <v>6</v>
      </c>
      <c r="D3" s="7" t="s">
        <v>7</v>
      </c>
      <c r="E3" s="7" t="s">
        <v>8</v>
      </c>
      <c r="F3" s="7" t="s">
        <v>9</v>
      </c>
      <c r="G3" s="19" t="s">
        <v>10</v>
      </c>
    </row>
    <row r="4" spans="1:7" ht="32.25">
      <c r="A4" s="13">
        <v>45</v>
      </c>
      <c r="B4" s="14" t="s">
        <v>11</v>
      </c>
      <c r="C4" s="9" t="s">
        <v>12</v>
      </c>
      <c r="D4" s="9" t="s">
        <v>13</v>
      </c>
      <c r="E4" s="10">
        <v>1</v>
      </c>
      <c r="F4" s="18">
        <f>E4*1</f>
        <v>1</v>
      </c>
      <c r="G4" s="17"/>
    </row>
    <row r="5" spans="1:7" ht="32.25">
      <c r="A5" s="13">
        <v>46</v>
      </c>
      <c r="B5" s="15" t="s">
        <v>11</v>
      </c>
      <c r="C5" s="9" t="s">
        <v>14</v>
      </c>
      <c r="D5" s="9" t="s">
        <v>13</v>
      </c>
      <c r="E5" s="10">
        <v>1</v>
      </c>
      <c r="F5" s="18">
        <f t="shared" ref="F5:F37" si="0">E5*1</f>
        <v>1</v>
      </c>
      <c r="G5" s="17"/>
    </row>
    <row r="6" spans="1:7" ht="32.25">
      <c r="A6" s="13">
        <v>47</v>
      </c>
      <c r="B6" s="15" t="s">
        <v>11</v>
      </c>
      <c r="C6" s="9" t="s">
        <v>15</v>
      </c>
      <c r="D6" s="9" t="s">
        <v>13</v>
      </c>
      <c r="E6" s="10">
        <v>1</v>
      </c>
      <c r="F6" s="18">
        <f t="shared" si="0"/>
        <v>1</v>
      </c>
      <c r="G6" s="17"/>
    </row>
    <row r="7" spans="1:7" ht="64.5">
      <c r="A7" s="13">
        <v>48</v>
      </c>
      <c r="B7" s="15" t="s">
        <v>11</v>
      </c>
      <c r="C7" s="9" t="s">
        <v>16</v>
      </c>
      <c r="D7" s="9" t="s">
        <v>13</v>
      </c>
      <c r="E7" s="10">
        <v>5</v>
      </c>
      <c r="F7" s="18">
        <f t="shared" si="0"/>
        <v>5</v>
      </c>
      <c r="G7" s="17"/>
    </row>
    <row r="8" spans="1:7" ht="32.25">
      <c r="A8" s="13">
        <v>49</v>
      </c>
      <c r="B8" s="15" t="s">
        <v>11</v>
      </c>
      <c r="C8" s="9" t="s">
        <v>17</v>
      </c>
      <c r="D8" s="9" t="s">
        <v>13</v>
      </c>
      <c r="E8" s="10">
        <v>3</v>
      </c>
      <c r="F8" s="18">
        <f t="shared" si="0"/>
        <v>3</v>
      </c>
      <c r="G8" s="17"/>
    </row>
    <row r="9" spans="1:7" ht="32.25">
      <c r="A9" s="13">
        <v>50</v>
      </c>
      <c r="B9" s="15" t="s">
        <v>11</v>
      </c>
      <c r="C9" s="9" t="s">
        <v>18</v>
      </c>
      <c r="D9" s="9" t="s">
        <v>13</v>
      </c>
      <c r="E9" s="10">
        <v>3</v>
      </c>
      <c r="F9" s="18">
        <f t="shared" si="0"/>
        <v>3</v>
      </c>
      <c r="G9" s="17"/>
    </row>
    <row r="10" spans="1:7" ht="32.25">
      <c r="A10" s="13">
        <v>51</v>
      </c>
      <c r="B10" s="15" t="s">
        <v>19</v>
      </c>
      <c r="C10" s="9" t="s">
        <v>20</v>
      </c>
      <c r="D10" s="9" t="s">
        <v>13</v>
      </c>
      <c r="E10" s="10">
        <v>5</v>
      </c>
      <c r="F10" s="18">
        <f t="shared" si="0"/>
        <v>5</v>
      </c>
      <c r="G10" s="17"/>
    </row>
    <row r="11" spans="1:7" ht="32.25">
      <c r="A11" s="13">
        <v>52</v>
      </c>
      <c r="B11" s="15" t="s">
        <v>19</v>
      </c>
      <c r="C11" s="9" t="s">
        <v>21</v>
      </c>
      <c r="D11" s="9" t="s">
        <v>13</v>
      </c>
      <c r="E11" s="10">
        <v>1</v>
      </c>
      <c r="F11" s="18">
        <f t="shared" si="0"/>
        <v>1</v>
      </c>
      <c r="G11" s="17"/>
    </row>
    <row r="12" spans="1:7" ht="48.75">
      <c r="A12" s="13">
        <v>53</v>
      </c>
      <c r="B12" s="15" t="s">
        <v>19</v>
      </c>
      <c r="C12" s="9" t="s">
        <v>22</v>
      </c>
      <c r="D12" s="9" t="s">
        <v>13</v>
      </c>
      <c r="E12" s="10">
        <v>3</v>
      </c>
      <c r="F12" s="18">
        <f t="shared" si="0"/>
        <v>3</v>
      </c>
      <c r="G12" s="17"/>
    </row>
    <row r="13" spans="1:7" ht="32.25">
      <c r="A13" s="13">
        <v>54</v>
      </c>
      <c r="B13" s="16" t="s">
        <v>19</v>
      </c>
      <c r="C13" s="9" t="s">
        <v>23</v>
      </c>
      <c r="D13" s="9" t="s">
        <v>13</v>
      </c>
      <c r="E13" s="10">
        <v>1</v>
      </c>
      <c r="F13" s="18">
        <f t="shared" si="0"/>
        <v>1</v>
      </c>
      <c r="G13" s="17"/>
    </row>
    <row r="14" spans="1:7" ht="64.5">
      <c r="A14" s="13">
        <v>55</v>
      </c>
      <c r="B14" s="16" t="s">
        <v>19</v>
      </c>
      <c r="C14" s="9" t="s">
        <v>24</v>
      </c>
      <c r="D14" s="9" t="s">
        <v>13</v>
      </c>
      <c r="E14" s="10">
        <v>5</v>
      </c>
      <c r="F14" s="18">
        <f t="shared" si="0"/>
        <v>5</v>
      </c>
      <c r="G14" s="17"/>
    </row>
    <row r="15" spans="1:7" ht="32.25">
      <c r="A15" s="13">
        <v>56</v>
      </c>
      <c r="B15" s="15" t="s">
        <v>19</v>
      </c>
      <c r="C15" s="9" t="s">
        <v>25</v>
      </c>
      <c r="D15" s="9" t="s">
        <v>13</v>
      </c>
      <c r="E15" s="10">
        <v>5</v>
      </c>
      <c r="F15" s="18">
        <f t="shared" si="0"/>
        <v>5</v>
      </c>
      <c r="G15" s="17"/>
    </row>
    <row r="16" spans="1:7" ht="48.75">
      <c r="A16" s="13">
        <v>57</v>
      </c>
      <c r="B16" s="15" t="s">
        <v>26</v>
      </c>
      <c r="C16" s="9" t="s">
        <v>27</v>
      </c>
      <c r="D16" s="9" t="s">
        <v>13</v>
      </c>
      <c r="E16" s="10">
        <v>3</v>
      </c>
      <c r="F16" s="18">
        <f t="shared" si="0"/>
        <v>3</v>
      </c>
      <c r="G16" s="17"/>
    </row>
    <row r="17" spans="1:7" ht="48.75">
      <c r="A17" s="13">
        <v>58</v>
      </c>
      <c r="B17" s="16" t="s">
        <v>26</v>
      </c>
      <c r="C17" s="9" t="s">
        <v>28</v>
      </c>
      <c r="D17" s="9" t="s">
        <v>13</v>
      </c>
      <c r="E17" s="10">
        <v>3</v>
      </c>
      <c r="F17" s="18">
        <f t="shared" si="0"/>
        <v>3</v>
      </c>
      <c r="G17" s="17"/>
    </row>
    <row r="18" spans="1:7" ht="48.75">
      <c r="A18" s="13">
        <v>59</v>
      </c>
      <c r="B18" s="15" t="s">
        <v>26</v>
      </c>
      <c r="C18" s="9" t="s">
        <v>29</v>
      </c>
      <c r="D18" s="9" t="s">
        <v>13</v>
      </c>
      <c r="E18" s="10">
        <v>3</v>
      </c>
      <c r="F18" s="18">
        <f t="shared" si="0"/>
        <v>3</v>
      </c>
      <c r="G18" s="17"/>
    </row>
    <row r="19" spans="1:7" ht="48.75">
      <c r="A19" s="13">
        <v>60</v>
      </c>
      <c r="B19" s="15" t="s">
        <v>26</v>
      </c>
      <c r="C19" s="9" t="s">
        <v>30</v>
      </c>
      <c r="D19" s="9" t="s">
        <v>13</v>
      </c>
      <c r="E19" s="10">
        <v>5</v>
      </c>
      <c r="F19" s="18">
        <f t="shared" si="0"/>
        <v>5</v>
      </c>
      <c r="G19" s="17"/>
    </row>
    <row r="20" spans="1:7" ht="48.75">
      <c r="A20" s="13">
        <v>61</v>
      </c>
      <c r="B20" s="15" t="s">
        <v>26</v>
      </c>
      <c r="C20" s="9" t="s">
        <v>31</v>
      </c>
      <c r="D20" s="9" t="s">
        <v>13</v>
      </c>
      <c r="E20" s="10">
        <v>1</v>
      </c>
      <c r="F20" s="18">
        <f t="shared" si="0"/>
        <v>1</v>
      </c>
      <c r="G20" s="17"/>
    </row>
    <row r="21" spans="1:7" ht="48.75">
      <c r="A21" s="13">
        <v>62</v>
      </c>
      <c r="B21" s="15" t="s">
        <v>26</v>
      </c>
      <c r="C21" s="9" t="s">
        <v>32</v>
      </c>
      <c r="D21" s="9" t="s">
        <v>13</v>
      </c>
      <c r="E21" s="10">
        <v>1</v>
      </c>
      <c r="F21" s="18">
        <f t="shared" si="0"/>
        <v>1</v>
      </c>
      <c r="G21" s="17"/>
    </row>
    <row r="22" spans="1:7" ht="48.75">
      <c r="A22" s="13">
        <v>63</v>
      </c>
      <c r="B22" s="15" t="s">
        <v>26</v>
      </c>
      <c r="C22" s="9" t="s">
        <v>33</v>
      </c>
      <c r="D22" s="9" t="s">
        <v>13</v>
      </c>
      <c r="E22" s="10">
        <v>3</v>
      </c>
      <c r="F22" s="18">
        <f t="shared" si="0"/>
        <v>3</v>
      </c>
      <c r="G22" s="17"/>
    </row>
    <row r="23" spans="1:7" ht="48.75">
      <c r="A23" s="13">
        <v>64</v>
      </c>
      <c r="B23" s="15" t="s">
        <v>26</v>
      </c>
      <c r="C23" s="9" t="s">
        <v>34</v>
      </c>
      <c r="D23" s="9" t="s">
        <v>13</v>
      </c>
      <c r="E23" s="10">
        <v>3</v>
      </c>
      <c r="F23" s="18">
        <f t="shared" si="0"/>
        <v>3</v>
      </c>
      <c r="G23" s="17"/>
    </row>
    <row r="24" spans="1:7" ht="48.75">
      <c r="A24" s="13">
        <v>65</v>
      </c>
      <c r="B24" s="15" t="s">
        <v>26</v>
      </c>
      <c r="C24" s="9" t="s">
        <v>35</v>
      </c>
      <c r="D24" s="9" t="s">
        <v>13</v>
      </c>
      <c r="E24" s="10">
        <v>3</v>
      </c>
      <c r="F24" s="18">
        <f t="shared" si="0"/>
        <v>3</v>
      </c>
      <c r="G24" s="17"/>
    </row>
    <row r="25" spans="1:7" ht="48.75">
      <c r="A25" s="13">
        <v>66</v>
      </c>
      <c r="B25" s="15" t="s">
        <v>26</v>
      </c>
      <c r="C25" s="9" t="s">
        <v>36</v>
      </c>
      <c r="D25" s="9" t="s">
        <v>13</v>
      </c>
      <c r="E25" s="13">
        <v>5</v>
      </c>
      <c r="F25" s="18">
        <f t="shared" si="0"/>
        <v>5</v>
      </c>
      <c r="G25" s="17"/>
    </row>
    <row r="26" spans="1:7" ht="32.25">
      <c r="A26" s="13">
        <v>67</v>
      </c>
      <c r="B26" s="15" t="s">
        <v>37</v>
      </c>
      <c r="C26" s="9" t="s">
        <v>38</v>
      </c>
      <c r="D26" s="9" t="s">
        <v>13</v>
      </c>
      <c r="E26" s="10">
        <v>1</v>
      </c>
      <c r="F26" s="18">
        <f t="shared" si="0"/>
        <v>1</v>
      </c>
      <c r="G26" s="17"/>
    </row>
    <row r="27" spans="1:7" ht="32.25">
      <c r="A27" s="13">
        <v>68</v>
      </c>
      <c r="B27" s="15" t="s">
        <v>37</v>
      </c>
      <c r="C27" s="9" t="s">
        <v>39</v>
      </c>
      <c r="D27" s="9" t="s">
        <v>13</v>
      </c>
      <c r="E27" s="10">
        <v>3</v>
      </c>
      <c r="F27" s="18">
        <f t="shared" si="0"/>
        <v>3</v>
      </c>
      <c r="G27" s="17"/>
    </row>
    <row r="28" spans="1:7" ht="32.25">
      <c r="A28" s="13">
        <v>69</v>
      </c>
      <c r="B28" s="15" t="s">
        <v>37</v>
      </c>
      <c r="C28" s="9" t="s">
        <v>40</v>
      </c>
      <c r="D28" s="9" t="s">
        <v>13</v>
      </c>
      <c r="E28" s="10">
        <v>3</v>
      </c>
      <c r="F28" s="18">
        <f t="shared" si="0"/>
        <v>3</v>
      </c>
      <c r="G28" s="17"/>
    </row>
    <row r="29" spans="1:7" ht="64.5">
      <c r="A29" s="13">
        <v>70</v>
      </c>
      <c r="B29" s="15" t="s">
        <v>37</v>
      </c>
      <c r="C29" s="11" t="s">
        <v>41</v>
      </c>
      <c r="D29" s="9" t="s">
        <v>13</v>
      </c>
      <c r="E29" s="10">
        <v>3</v>
      </c>
      <c r="F29" s="18">
        <f t="shared" si="0"/>
        <v>3</v>
      </c>
      <c r="G29" s="17"/>
    </row>
    <row r="30" spans="1:7" ht="64.5">
      <c r="A30" s="13">
        <v>71</v>
      </c>
      <c r="B30" s="15" t="s">
        <v>37</v>
      </c>
      <c r="C30" s="9" t="s">
        <v>42</v>
      </c>
      <c r="D30" s="9" t="s">
        <v>13</v>
      </c>
      <c r="E30" s="10">
        <v>3</v>
      </c>
      <c r="F30" s="18">
        <f t="shared" si="0"/>
        <v>3</v>
      </c>
      <c r="G30" s="17"/>
    </row>
    <row r="31" spans="1:7" ht="32.25">
      <c r="A31" s="13">
        <v>72</v>
      </c>
      <c r="B31" s="15" t="s">
        <v>37</v>
      </c>
      <c r="C31" s="9" t="s">
        <v>43</v>
      </c>
      <c r="D31" s="9" t="s">
        <v>13</v>
      </c>
      <c r="E31" s="10">
        <v>3</v>
      </c>
      <c r="F31" s="18">
        <f t="shared" si="0"/>
        <v>3</v>
      </c>
      <c r="G31" s="17"/>
    </row>
    <row r="32" spans="1:7" ht="32.25">
      <c r="A32" s="13">
        <v>73</v>
      </c>
      <c r="B32" s="16" t="s">
        <v>37</v>
      </c>
      <c r="C32" s="9" t="s">
        <v>44</v>
      </c>
      <c r="D32" s="9" t="s">
        <v>13</v>
      </c>
      <c r="E32" s="10">
        <v>3</v>
      </c>
      <c r="F32" s="18">
        <f t="shared" si="0"/>
        <v>3</v>
      </c>
      <c r="G32" s="17"/>
    </row>
    <row r="33" spans="1:7" ht="32.25">
      <c r="A33" s="13">
        <v>74</v>
      </c>
      <c r="B33" s="15" t="s">
        <v>45</v>
      </c>
      <c r="C33" s="9" t="s">
        <v>46</v>
      </c>
      <c r="D33" s="9" t="s">
        <v>13</v>
      </c>
      <c r="E33" s="10">
        <v>3</v>
      </c>
      <c r="F33" s="18">
        <f t="shared" si="0"/>
        <v>3</v>
      </c>
      <c r="G33" s="17"/>
    </row>
    <row r="34" spans="1:7" ht="48.75">
      <c r="A34" s="13">
        <v>75</v>
      </c>
      <c r="B34" s="15" t="s">
        <v>45</v>
      </c>
      <c r="C34" s="9" t="s">
        <v>47</v>
      </c>
      <c r="D34" s="9" t="s">
        <v>13</v>
      </c>
      <c r="E34" s="10">
        <v>5</v>
      </c>
      <c r="F34" s="18">
        <f t="shared" si="0"/>
        <v>5</v>
      </c>
      <c r="G34" s="17"/>
    </row>
    <row r="35" spans="1:7" ht="32.25">
      <c r="A35" s="13">
        <v>76</v>
      </c>
      <c r="B35" s="15" t="s">
        <v>48</v>
      </c>
      <c r="C35" s="9" t="s">
        <v>49</v>
      </c>
      <c r="D35" s="9" t="s">
        <v>13</v>
      </c>
      <c r="E35" s="13">
        <v>3</v>
      </c>
      <c r="F35" s="18">
        <f t="shared" si="0"/>
        <v>3</v>
      </c>
      <c r="G35" s="17"/>
    </row>
    <row r="36" spans="1:7" ht="48.75">
      <c r="A36" s="13">
        <v>77</v>
      </c>
      <c r="B36" s="15" t="s">
        <v>48</v>
      </c>
      <c r="C36" s="9" t="s">
        <v>50</v>
      </c>
      <c r="D36" s="9" t="s">
        <v>13</v>
      </c>
      <c r="E36" s="13">
        <v>3</v>
      </c>
      <c r="F36" s="18">
        <f t="shared" si="0"/>
        <v>3</v>
      </c>
      <c r="G36" s="17"/>
    </row>
    <row r="37" spans="1:7" ht="32.25">
      <c r="A37" s="13">
        <v>78</v>
      </c>
      <c r="B37" s="15" t="s">
        <v>45</v>
      </c>
      <c r="C37" s="13" t="s">
        <v>51</v>
      </c>
      <c r="D37" s="9" t="s">
        <v>13</v>
      </c>
      <c r="E37" s="13">
        <v>3</v>
      </c>
      <c r="F37" s="18">
        <f t="shared" si="0"/>
        <v>3</v>
      </c>
      <c r="G37" s="17"/>
    </row>
    <row r="38" spans="1:7">
      <c r="G38"/>
    </row>
    <row r="39" spans="1:7">
      <c r="G39"/>
    </row>
    <row r="40" spans="1:7" ht="48.75">
      <c r="E40" s="8" t="s">
        <v>52</v>
      </c>
      <c r="F40" s="8">
        <f>SUM(F4:F37)</f>
        <v>100</v>
      </c>
      <c r="G40"/>
    </row>
    <row r="41" spans="1:7">
      <c r="G41"/>
    </row>
    <row r="42" spans="1:7">
      <c r="G42"/>
    </row>
    <row r="43" spans="1:7">
      <c r="G43"/>
    </row>
    <row r="44" spans="1:7">
      <c r="G44"/>
    </row>
    <row r="45" spans="1:7">
      <c r="G45"/>
    </row>
    <row r="46" spans="1:7">
      <c r="G46"/>
    </row>
    <row r="47" spans="1:7">
      <c r="G47"/>
    </row>
    <row r="48" spans="1:7">
      <c r="G48"/>
    </row>
    <row r="49" spans="7:7">
      <c r="G49"/>
    </row>
    <row r="50" spans="7:7">
      <c r="G50"/>
    </row>
    <row r="51" spans="7:7">
      <c r="G51"/>
    </row>
    <row r="52" spans="7:7">
      <c r="G52"/>
    </row>
    <row r="53" spans="7:7">
      <c r="G53"/>
    </row>
    <row r="54" spans="7:7">
      <c r="G54"/>
    </row>
    <row r="55" spans="7:7">
      <c r="G55"/>
    </row>
    <row r="56" spans="7:7">
      <c r="G56"/>
    </row>
    <row r="57" spans="7:7">
      <c r="G57"/>
    </row>
    <row r="58" spans="7:7">
      <c r="G58"/>
    </row>
    <row r="59" spans="7:7">
      <c r="G59"/>
    </row>
    <row r="60" spans="7:7">
      <c r="G60"/>
    </row>
    <row r="61" spans="7:7">
      <c r="G61"/>
    </row>
    <row r="62" spans="7:7">
      <c r="G62"/>
    </row>
    <row r="63" spans="7:7">
      <c r="G63"/>
    </row>
    <row r="64" spans="7:7">
      <c r="G64"/>
    </row>
    <row r="65" spans="7:7">
      <c r="G65"/>
    </row>
    <row r="66" spans="7:7">
      <c r="G66"/>
    </row>
    <row r="67" spans="7:7">
      <c r="G67"/>
    </row>
    <row r="68" spans="7:7">
      <c r="G68"/>
    </row>
    <row r="70" spans="7:7">
      <c r="G70"/>
    </row>
    <row r="71" spans="7:7">
      <c r="G71"/>
    </row>
    <row r="72" spans="7:7">
      <c r="G72"/>
    </row>
    <row r="73" spans="7:7">
      <c r="G73"/>
    </row>
    <row r="74" spans="7:7">
      <c r="G74"/>
    </row>
    <row r="75" spans="7:7">
      <c r="G75"/>
    </row>
    <row r="76" spans="7:7">
      <c r="G76"/>
    </row>
    <row r="77" spans="7:7">
      <c r="G77"/>
    </row>
    <row r="78" spans="7:7">
      <c r="G78"/>
    </row>
    <row r="79" spans="7:7">
      <c r="G79"/>
    </row>
    <row r="80" spans="7:7">
      <c r="G80"/>
    </row>
  </sheetData>
  <mergeCells count="1">
    <mergeCell ref="A1:C1"/>
  </mergeCells>
  <dataValidations count="1">
    <dataValidation allowBlank="1" showInputMessage="1" showErrorMessage="1" sqref="E1:E1048576" xr:uid="{130FF777-468D-46A6-BFAA-596EE9A79644}"/>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843da7e-8c6c-4461-8be2-6bb7e355e3e2">
      <Terms xmlns="http://schemas.microsoft.com/office/infopath/2007/PartnerControls"/>
    </lcf76f155ced4ddcb4097134ff3c332f>
    <TaxCatchAll xmlns="eb1e4761-86ee-4fd1-90ee-ce5393242f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9E1071A5CEE048B6D1C671B616C873" ma:contentTypeVersion="12" ma:contentTypeDescription="Create a new document." ma:contentTypeScope="" ma:versionID="7cf7eba565aa3283b759d6f604744047">
  <xsd:schema xmlns:xsd="http://www.w3.org/2001/XMLSchema" xmlns:xs="http://www.w3.org/2001/XMLSchema" xmlns:p="http://schemas.microsoft.com/office/2006/metadata/properties" xmlns:ns2="0843da7e-8c6c-4461-8be2-6bb7e355e3e2" xmlns:ns3="eb1e4761-86ee-4fd1-90ee-ce5393242fef" targetNamespace="http://schemas.microsoft.com/office/2006/metadata/properties" ma:root="true" ma:fieldsID="068b6f79b1775981cc3d34941aa5a368" ns2:_="" ns3:_="">
    <xsd:import namespace="0843da7e-8c6c-4461-8be2-6bb7e355e3e2"/>
    <xsd:import namespace="eb1e4761-86ee-4fd1-90ee-ce5393242f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3da7e-8c6c-4461-8be2-6bb7e355e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1e4761-86ee-4fd1-90ee-ce5393242f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3660b7-54f5-472b-9ea2-865a1a2ec463}" ma:internalName="TaxCatchAll" ma:showField="CatchAllData" ma:web="eb1e4761-86ee-4fd1-90ee-ce5393242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7D1F27-6A67-4A3C-8C5C-7AD8520514E3}"/>
</file>

<file path=customXml/itemProps2.xml><?xml version="1.0" encoding="utf-8"?>
<ds:datastoreItem xmlns:ds="http://schemas.openxmlformats.org/officeDocument/2006/customXml" ds:itemID="{EA4E1295-BE74-4BB7-8B1F-F6DD06CDA4FD}"/>
</file>

<file path=customXml/itemProps3.xml><?xml version="1.0" encoding="utf-8"?>
<ds:datastoreItem xmlns:ds="http://schemas.openxmlformats.org/officeDocument/2006/customXml" ds:itemID="{AA30360D-9DAD-4BA1-91A5-16F57AEA24F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Bell, David</cp:lastModifiedBy>
  <cp:revision/>
  <dcterms:created xsi:type="dcterms:W3CDTF">2025-06-03T15:05:59Z</dcterms:created>
  <dcterms:modified xsi:type="dcterms:W3CDTF">2025-08-07T12:19:54Z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0x0101006A9E1071A5CEE048B6D1C671B616C873</vt:lpwstr>
  </property>
  <property fmtid="{D5CDD505-2E9C-101B-9397-08002B2CF9AE}" pid="3" name="MediaServiceImageTags">
    <vt:lpwstr/>
  </property>
</Properties>
</file>