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01 DJI\01 Personeelsgerel. zaken\EA Bloemen - fruitmanden en attenties\06 EA Bloemen en (groen) attenties 2025\08 Bijlagen bij Beschrijvend Document\"/>
    </mc:Choice>
  </mc:AlternateContent>
  <xr:revisionPtr revIDLastSave="0" documentId="13_ncr:1_{6FF1FBE6-47CE-47EF-9130-9C67C775BA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6" i="1"/>
  <c r="H5" i="1"/>
  <c r="H4" i="1"/>
  <c r="H3" i="1"/>
  <c r="H9" i="1"/>
  <c r="H14" i="1" l="1"/>
</calcChain>
</file>

<file path=xl/sharedStrings.xml><?xml version="1.0" encoding="utf-8"?>
<sst xmlns="http://schemas.openxmlformats.org/spreadsheetml/2006/main" count="61" uniqueCount="60">
  <si>
    <t>Formaat</t>
  </si>
  <si>
    <t>Small</t>
  </si>
  <si>
    <t>Medium</t>
  </si>
  <si>
    <t>Large</t>
  </si>
  <si>
    <t>Extra Large</t>
  </si>
  <si>
    <t>bandbreedteprijs p/m</t>
  </si>
  <si>
    <t xml:space="preserve">Formulier G - Perceel 2: kunstbloemabonnementen - Prijzenblad 
Europese aanbesteding Kunstbloemabonnementen, INEA-DJI-IND-FMH-2025-02-KV </t>
  </si>
  <si>
    <t>Omschrijving</t>
  </si>
  <si>
    <t xml:space="preserve">all-in prijs (€) </t>
  </si>
  <si>
    <t>Totaalprijs/inschrijfprijs:</t>
  </si>
  <si>
    <t>80 to 100 cm</t>
  </si>
  <si>
    <t>100 t/m 150 cm</t>
  </si>
  <si>
    <t>12 tot 17</t>
  </si>
  <si>
    <t>€ 15 t/m € 29,99</t>
  </si>
  <si>
    <t>Voorschriften en toelichting prijzenblad:</t>
  </si>
  <si>
    <t>Overige informatie en invulinstructies:</t>
  </si>
  <si>
    <t>- De op te geven prijzen dienen te voldoen aan al het gestelde in het Beschrijvend document inclusief de bijbehorende bijlagen.</t>
  </si>
  <si>
    <t>- De door Inschrijver op te geven prijzen hebben maximaal 2 decimalen. Beoordeling vindt plaats op basis van de door Inschrijver opgegeven tarieven met 2 decimalen.</t>
  </si>
  <si>
    <t>Kolom A: Het formaat abonnement of omschrijving.</t>
  </si>
  <si>
    <t>Totale fictieve jaarprijs (€)</t>
  </si>
  <si>
    <t>- Voor het doen van een prijsopgave voor de Opdracht kunstbloemabonnementen wordt Inschrijver geacht uitsluitend de prijsopgavetabel (in Excel) in Formulier G te gebruiken. Het is niet toegestaan om wijzigingen aan te brengen in de opmaak of structuur van deze tabel, op straffe van uitsluiting van de aanbestedingsprocedure.</t>
  </si>
  <si>
    <t>€ 0 t/m € 30</t>
  </si>
  <si>
    <t>all-in abonnementsprijs (€) per maand</t>
  </si>
  <si>
    <t>€ 30 t/m € 49,99</t>
  </si>
  <si>
    <t>45 tot 80 cm</t>
  </si>
  <si>
    <t>Hoogte incl. vaas</t>
  </si>
  <si>
    <t>€ 50 t/m € 89,99</t>
  </si>
  <si>
    <t>€ 90 t/m € 150</t>
  </si>
  <si>
    <t>5 tot 12</t>
  </si>
  <si>
    <t>15 tot 25</t>
  </si>
  <si>
    <t>25 t/m 30</t>
  </si>
  <si>
    <t>20 cm</t>
  </si>
  <si>
    <t>45 cm</t>
  </si>
  <si>
    <t>30 cm</t>
  </si>
  <si>
    <t>60 cm</t>
  </si>
  <si>
    <t xml:space="preserve"> </t>
  </si>
  <si>
    <t>Minimale hoogte vaas</t>
  </si>
  <si>
    <t>25 tot 45 cm</t>
  </si>
  <si>
    <t>Kolom G: netto prijs exclusief btw: Fictief aantal abonnementen of extra wisselingen ten behoeve van de prijsbeoordeling.</t>
  </si>
  <si>
    <t>Kolom C: Minimale hoogte van de vaas in centimers</t>
  </si>
  <si>
    <t>Kolom B: hoogte van het kunstbloemstuk inclusief vaas in centimeters</t>
  </si>
  <si>
    <t xml:space="preserve">Aantal stelen </t>
  </si>
  <si>
    <t>Kolom D: aantal stelen in het kunstbloemstuk</t>
  </si>
  <si>
    <t>Kolom E: bandbreedte prijs, prijsinschrijvingen die buiten deze bandbreedte vallen worden terzijde gelegd.</t>
  </si>
  <si>
    <t>Kolom F: All-in abonnementprijs per maand exclusief btw per maatvoering of all-in prijs exclusief btw voor een tussentijdse wisseling. All-in betekent: incl. het gebruik van hoogwaardige kunstbloemen in een stijlvol arrangement, de vaas of het decoratieve element waarin het arrangement wordt geplaatst, periodieke wisseling/verversing van het abonnement, onderhoud en schoonmaak van de bloemen en vaas, bezorging en ophalen bij wisselingen en overige bijkomende kosten.</t>
  </si>
  <si>
    <t>- De aangeboden producten moeten voldoen aan de specificaties zoals gegeven in kolom B, C, D en E</t>
  </si>
  <si>
    <t>- De aantallen opgenomen in kolom G betreffen fictieve aantallen die alleen voor de beoordeling van de prijs gebruikt wordt. Het betreft geen indicatie van de af te nemen aantallen gedurende de looptijd van de Overeenkomst.</t>
  </si>
  <si>
    <t>- Inschrijver dient alle velden (licht groen gearceerde cellen) in kolom F in te vullen.</t>
  </si>
  <si>
    <t>Extra tussentijdse wisseling van abonnement Large</t>
  </si>
  <si>
    <t>Extra tussentijdse wisseling van abonnement Extra Large</t>
  </si>
  <si>
    <t>€ 0 t/m € 50</t>
  </si>
  <si>
    <t>€ 0 t/m € 90</t>
  </si>
  <si>
    <t>€ 0 t/m € 15</t>
  </si>
  <si>
    <t>Kolom H: Totale all-in prijs exclusief btw. Het fictieve aantal uit kolom G vermenigvuldigd met de opgegeven prijzen in Kolom F. Bij F3 t/m F6 is de prijs vermenigvuldigd met 12 om hier een totale fictieve jaarprijs te krijgen. De prijs in F9 t/m F12 wordt vermenigvuldigd met het fictieve aantal in G9 t/m G12 om hier een totale fictieve jaarprijs te krijgen.</t>
  </si>
  <si>
    <t>Cel H14: De fictieve inschrijfprijs exclusief btw ten behoeve van de prijsbeoordeling.</t>
  </si>
  <si>
    <t>Extra tussentijdse wisseling van abonnement Small</t>
  </si>
  <si>
    <t>Extra tussentijdse wisseling van abonnement Medium</t>
  </si>
  <si>
    <t>bandbreedteprijs per wisseling</t>
  </si>
  <si>
    <t>Fictief aantal extra wisselingen per jaar</t>
  </si>
  <si>
    <t>Fictief aantal abonnementen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</si>
</sst>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Fill="1" applyBorder="1" applyAlignment="1" applyProtection="1">
      <alignment horizontal="justify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7" fillId="6" borderId="6" xfId="0" applyNumberFormat="1" applyFont="1" applyFill="1" applyBorder="1"/>
    <xf numFmtId="0" fontId="1" fillId="5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16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44" fontId="0" fillId="7" borderId="1" xfId="1" applyFont="1" applyFill="1" applyBorder="1" applyProtection="1"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2" borderId="2" xfId="0" applyFont="1" applyFill="1" applyBorder="1" applyAlignment="1" applyProtection="1">
      <alignment horizontal="justify"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justify" vertical="top"/>
    </xf>
    <xf numFmtId="0" fontId="6" fillId="4" borderId="6" xfId="0" applyFont="1" applyFill="1" applyBorder="1" applyAlignment="1">
      <alignment horizontal="left"/>
    </xf>
    <xf numFmtId="0" fontId="5" fillId="0" borderId="3" xfId="0" quotePrefix="1" applyFont="1" applyFill="1" applyBorder="1" applyAlignment="1" applyProtection="1">
      <alignment horizontal="left" vertical="top"/>
    </xf>
    <xf numFmtId="0" fontId="5" fillId="0" borderId="4" xfId="0" quotePrefix="1" applyFont="1" applyFill="1" applyBorder="1" applyAlignment="1" applyProtection="1">
      <alignment horizontal="left" vertical="top"/>
    </xf>
    <xf numFmtId="0" fontId="5" fillId="0" borderId="5" xfId="0" quotePrefix="1" applyFont="1" applyFill="1" applyBorder="1" applyAlignment="1" applyProtection="1">
      <alignment horizontal="left" vertical="top"/>
    </xf>
    <xf numFmtId="0" fontId="8" fillId="2" borderId="3" xfId="0" quotePrefix="1" applyFont="1" applyFill="1" applyBorder="1" applyAlignment="1" applyProtection="1">
      <alignment horizontal="left" vertical="top"/>
    </xf>
    <xf numFmtId="0" fontId="8" fillId="2" borderId="4" xfId="0" quotePrefix="1" applyFont="1" applyFill="1" applyBorder="1" applyAlignment="1" applyProtection="1">
      <alignment horizontal="left" vertical="top"/>
    </xf>
    <xf numFmtId="0" fontId="8" fillId="2" borderId="5" xfId="0" quotePrefix="1" applyFont="1" applyFill="1" applyBorder="1" applyAlignment="1" applyProtection="1">
      <alignment horizontal="left" vertical="top"/>
    </xf>
    <xf numFmtId="0" fontId="5" fillId="0" borderId="3" xfId="0" quotePrefix="1" applyFont="1" applyFill="1" applyBorder="1" applyAlignment="1" applyProtection="1">
      <alignment horizontal="left" vertical="top" wrapText="1"/>
    </xf>
    <xf numFmtId="0" fontId="5" fillId="0" borderId="4" xfId="0" quotePrefix="1" applyFont="1" applyFill="1" applyBorder="1" applyAlignment="1" applyProtection="1">
      <alignment horizontal="left" vertical="top" wrapText="1"/>
    </xf>
    <xf numFmtId="0" fontId="5" fillId="0" borderId="5" xfId="0" quotePrefix="1" applyFont="1" applyFill="1" applyBorder="1" applyAlignment="1" applyProtection="1">
      <alignment horizontal="left" vertical="top" wrapText="1"/>
    </xf>
    <xf numFmtId="0" fontId="8" fillId="2" borderId="7" xfId="0" quotePrefix="1" applyFont="1" applyFill="1" applyBorder="1" applyAlignment="1" applyProtection="1">
      <alignment horizontal="left" vertical="top"/>
    </xf>
    <xf numFmtId="0" fontId="8" fillId="2" borderId="0" xfId="0" quotePrefix="1" applyFont="1" applyFill="1" applyBorder="1" applyAlignment="1" applyProtection="1">
      <alignment horizontal="left" vertical="top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F8" sqref="F8"/>
    </sheetView>
  </sheetViews>
  <sheetFormatPr defaultRowHeight="15" x14ac:dyDescent="0.25"/>
  <cols>
    <col min="1" max="1" width="19.85546875" customWidth="1"/>
    <col min="2" max="3" width="19.42578125" customWidth="1"/>
    <col min="4" max="4" width="22.85546875" customWidth="1"/>
    <col min="5" max="5" width="25.5703125" customWidth="1"/>
    <col min="6" max="6" width="26.5703125" customWidth="1"/>
    <col min="7" max="7" width="32.5703125" customWidth="1"/>
    <col min="8" max="8" width="27.28515625" customWidth="1"/>
  </cols>
  <sheetData>
    <row r="1" spans="1:8" s="1" customFormat="1" ht="38.25" customHeight="1" x14ac:dyDescent="0.25">
      <c r="A1" s="14" t="s">
        <v>6</v>
      </c>
      <c r="B1" s="14"/>
      <c r="C1" s="14"/>
      <c r="D1" s="15"/>
      <c r="E1" s="16"/>
      <c r="F1" s="16"/>
      <c r="G1" s="16"/>
      <c r="H1" s="16"/>
    </row>
    <row r="2" spans="1:8" s="7" customFormat="1" ht="30" x14ac:dyDescent="0.25">
      <c r="A2" s="6" t="s">
        <v>0</v>
      </c>
      <c r="B2" s="6" t="s">
        <v>25</v>
      </c>
      <c r="C2" s="6" t="s">
        <v>36</v>
      </c>
      <c r="D2" s="6" t="s">
        <v>41</v>
      </c>
      <c r="E2" s="6" t="s">
        <v>5</v>
      </c>
      <c r="F2" s="6" t="s">
        <v>22</v>
      </c>
      <c r="G2" s="6" t="s">
        <v>59</v>
      </c>
      <c r="H2" s="6" t="s">
        <v>19</v>
      </c>
    </row>
    <row r="3" spans="1:8" x14ac:dyDescent="0.25">
      <c r="A3" s="2" t="s">
        <v>1</v>
      </c>
      <c r="B3" s="3" t="s">
        <v>37</v>
      </c>
      <c r="C3" s="3" t="s">
        <v>31</v>
      </c>
      <c r="D3" s="8" t="s">
        <v>28</v>
      </c>
      <c r="E3" s="3" t="s">
        <v>13</v>
      </c>
      <c r="F3" s="10"/>
      <c r="G3" s="3">
        <v>6</v>
      </c>
      <c r="H3" s="4">
        <f>SUM(F3*G3)*12</f>
        <v>0</v>
      </c>
    </row>
    <row r="4" spans="1:8" x14ac:dyDescent="0.25">
      <c r="A4" s="2" t="s">
        <v>2</v>
      </c>
      <c r="B4" s="3" t="s">
        <v>24</v>
      </c>
      <c r="C4" s="3" t="s">
        <v>33</v>
      </c>
      <c r="D4" s="9" t="s">
        <v>12</v>
      </c>
      <c r="E4" s="3" t="s">
        <v>23</v>
      </c>
      <c r="F4" s="10"/>
      <c r="G4" s="3">
        <v>10</v>
      </c>
      <c r="H4" s="4">
        <f>SUM(F4*G4)*12</f>
        <v>0</v>
      </c>
    </row>
    <row r="5" spans="1:8" x14ac:dyDescent="0.25">
      <c r="A5" s="2" t="s">
        <v>3</v>
      </c>
      <c r="B5" s="3" t="s">
        <v>10</v>
      </c>
      <c r="C5" s="3" t="s">
        <v>32</v>
      </c>
      <c r="D5" s="3" t="s">
        <v>29</v>
      </c>
      <c r="E5" s="3" t="s">
        <v>26</v>
      </c>
      <c r="F5" s="10"/>
      <c r="G5" s="3">
        <v>30</v>
      </c>
      <c r="H5" s="4">
        <f>SUM(F5*G5)*12</f>
        <v>0</v>
      </c>
    </row>
    <row r="6" spans="1:8" x14ac:dyDescent="0.25">
      <c r="A6" s="2" t="s">
        <v>4</v>
      </c>
      <c r="B6" s="3" t="s">
        <v>11</v>
      </c>
      <c r="C6" s="3" t="s">
        <v>34</v>
      </c>
      <c r="D6" s="3" t="s">
        <v>30</v>
      </c>
      <c r="E6" s="3" t="s">
        <v>27</v>
      </c>
      <c r="F6" s="10"/>
      <c r="G6" s="3">
        <v>6</v>
      </c>
      <c r="H6" s="4">
        <f>SUM(F6*G6)*12</f>
        <v>0</v>
      </c>
    </row>
    <row r="8" spans="1:8" s="7" customFormat="1" ht="30" x14ac:dyDescent="0.25">
      <c r="A8" s="29" t="s">
        <v>7</v>
      </c>
      <c r="B8" s="30"/>
      <c r="C8" s="30"/>
      <c r="D8" s="31"/>
      <c r="E8" s="6" t="s">
        <v>57</v>
      </c>
      <c r="F8" s="6" t="s">
        <v>8</v>
      </c>
      <c r="G8" s="6" t="s">
        <v>58</v>
      </c>
      <c r="H8" s="6" t="s">
        <v>19</v>
      </c>
    </row>
    <row r="9" spans="1:8" x14ac:dyDescent="0.25">
      <c r="A9" s="11" t="s">
        <v>55</v>
      </c>
      <c r="B9" s="12"/>
      <c r="C9" s="12"/>
      <c r="D9" s="13"/>
      <c r="E9" s="3" t="s">
        <v>52</v>
      </c>
      <c r="F9" s="10"/>
      <c r="G9" s="3">
        <v>2</v>
      </c>
      <c r="H9" s="4">
        <f>SUM(F9*G9)</f>
        <v>0</v>
      </c>
    </row>
    <row r="10" spans="1:8" x14ac:dyDescent="0.25">
      <c r="A10" s="11" t="s">
        <v>56</v>
      </c>
      <c r="B10" s="12"/>
      <c r="C10" s="12"/>
      <c r="D10" s="13"/>
      <c r="E10" s="3" t="s">
        <v>21</v>
      </c>
      <c r="F10" s="10"/>
      <c r="G10" s="3">
        <v>4</v>
      </c>
      <c r="H10" s="4">
        <f>SUM(F10*G10)</f>
        <v>0</v>
      </c>
    </row>
    <row r="11" spans="1:8" x14ac:dyDescent="0.25">
      <c r="A11" s="11" t="s">
        <v>48</v>
      </c>
      <c r="B11" s="12"/>
      <c r="C11" s="12"/>
      <c r="D11" s="13"/>
      <c r="E11" s="3" t="s">
        <v>50</v>
      </c>
      <c r="F11" s="10"/>
      <c r="G11" s="3">
        <v>4</v>
      </c>
      <c r="H11" s="4">
        <f>SUM(F11*G11)</f>
        <v>0</v>
      </c>
    </row>
    <row r="12" spans="1:8" x14ac:dyDescent="0.25">
      <c r="A12" s="11" t="s">
        <v>49</v>
      </c>
      <c r="B12" s="12"/>
      <c r="C12" s="12"/>
      <c r="D12" s="13"/>
      <c r="E12" s="3" t="s">
        <v>51</v>
      </c>
      <c r="F12" s="10"/>
      <c r="G12" s="3">
        <v>2</v>
      </c>
      <c r="H12" s="4">
        <f>SUM(F12*G12)</f>
        <v>0</v>
      </c>
    </row>
    <row r="13" spans="1:8" ht="15.75" thickBot="1" x14ac:dyDescent="0.3">
      <c r="F13" t="s">
        <v>35</v>
      </c>
    </row>
    <row r="14" spans="1:8" ht="21.75" customHeight="1" thickBot="1" x14ac:dyDescent="0.4">
      <c r="A14" s="17" t="s">
        <v>9</v>
      </c>
      <c r="B14" s="17"/>
      <c r="C14" s="17"/>
      <c r="D14" s="17"/>
      <c r="E14" s="17"/>
      <c r="F14" s="17"/>
      <c r="G14" s="17"/>
      <c r="H14" s="5">
        <f>SUM(H3:H13)</f>
        <v>0</v>
      </c>
    </row>
    <row r="16" spans="1:8" s="1" customFormat="1" ht="12.75" x14ac:dyDescent="0.25">
      <c r="A16" s="21" t="s">
        <v>14</v>
      </c>
      <c r="B16" s="22"/>
      <c r="C16" s="22"/>
      <c r="D16" s="22"/>
      <c r="E16" s="22"/>
      <c r="F16" s="22"/>
      <c r="G16" s="22"/>
      <c r="H16" s="23"/>
    </row>
    <row r="17" spans="1:8" s="1" customFormat="1" ht="21" customHeight="1" x14ac:dyDescent="0.25">
      <c r="A17" s="18" t="s">
        <v>18</v>
      </c>
      <c r="B17" s="19"/>
      <c r="C17" s="19"/>
      <c r="D17" s="19"/>
      <c r="E17" s="19"/>
      <c r="F17" s="19"/>
      <c r="G17" s="19"/>
      <c r="H17" s="20"/>
    </row>
    <row r="18" spans="1:8" s="1" customFormat="1" ht="12.75" x14ac:dyDescent="0.25">
      <c r="A18" s="18" t="s">
        <v>40</v>
      </c>
      <c r="B18" s="19"/>
      <c r="C18" s="19"/>
      <c r="D18" s="19"/>
      <c r="E18" s="19"/>
      <c r="F18" s="19"/>
      <c r="G18" s="19"/>
      <c r="H18" s="20"/>
    </row>
    <row r="19" spans="1:8" s="1" customFormat="1" ht="12.75" x14ac:dyDescent="0.25">
      <c r="A19" s="18" t="s">
        <v>39</v>
      </c>
      <c r="B19" s="19"/>
      <c r="C19" s="19"/>
      <c r="D19" s="19"/>
      <c r="E19" s="19"/>
      <c r="F19" s="19"/>
      <c r="G19" s="19"/>
      <c r="H19" s="20"/>
    </row>
    <row r="20" spans="1:8" s="1" customFormat="1" ht="12.75" customHeight="1" x14ac:dyDescent="0.25">
      <c r="A20" s="18" t="s">
        <v>42</v>
      </c>
      <c r="B20" s="19"/>
      <c r="C20" s="19"/>
      <c r="D20" s="19"/>
      <c r="E20" s="19"/>
      <c r="F20" s="19"/>
      <c r="G20" s="19"/>
      <c r="H20" s="20"/>
    </row>
    <row r="21" spans="1:8" s="1" customFormat="1" ht="18.75" customHeight="1" x14ac:dyDescent="0.25">
      <c r="A21" s="18" t="s">
        <v>43</v>
      </c>
      <c r="B21" s="19"/>
      <c r="C21" s="19"/>
      <c r="D21" s="19"/>
      <c r="E21" s="19"/>
      <c r="F21" s="19"/>
      <c r="G21" s="19"/>
      <c r="H21" s="20"/>
    </row>
    <row r="22" spans="1:8" s="1" customFormat="1" ht="48.75" customHeight="1" x14ac:dyDescent="0.25">
      <c r="A22" s="24" t="s">
        <v>44</v>
      </c>
      <c r="B22" s="25"/>
      <c r="C22" s="25"/>
      <c r="D22" s="25"/>
      <c r="E22" s="25"/>
      <c r="F22" s="25"/>
      <c r="G22" s="25"/>
      <c r="H22" s="26"/>
    </row>
    <row r="23" spans="1:8" s="1" customFormat="1" ht="21.75" customHeight="1" x14ac:dyDescent="0.25">
      <c r="A23" s="18" t="s">
        <v>38</v>
      </c>
      <c r="B23" s="19"/>
      <c r="C23" s="19"/>
      <c r="D23" s="19"/>
      <c r="E23" s="19"/>
      <c r="F23" s="19"/>
      <c r="G23" s="19"/>
      <c r="H23" s="20"/>
    </row>
    <row r="24" spans="1:8" s="1" customFormat="1" ht="29.25" customHeight="1" x14ac:dyDescent="0.25">
      <c r="A24" s="24" t="s">
        <v>53</v>
      </c>
      <c r="B24" s="25"/>
      <c r="C24" s="25"/>
      <c r="D24" s="25"/>
      <c r="E24" s="25"/>
      <c r="F24" s="25"/>
      <c r="G24" s="25"/>
      <c r="H24" s="26"/>
    </row>
    <row r="25" spans="1:8" s="1" customFormat="1" ht="23.25" customHeight="1" x14ac:dyDescent="0.25">
      <c r="A25" s="18" t="s">
        <v>54</v>
      </c>
      <c r="B25" s="19"/>
      <c r="C25" s="19"/>
      <c r="D25" s="19"/>
      <c r="E25" s="19"/>
      <c r="F25" s="19"/>
      <c r="G25" s="19"/>
      <c r="H25" s="20"/>
    </row>
    <row r="27" spans="1:8" s="1" customFormat="1" ht="12.75" x14ac:dyDescent="0.25">
      <c r="A27" s="27" t="s">
        <v>15</v>
      </c>
      <c r="B27" s="28"/>
      <c r="C27" s="28"/>
      <c r="D27" s="28"/>
      <c r="E27" s="28"/>
      <c r="F27" s="28"/>
      <c r="G27" s="28"/>
      <c r="H27" s="28"/>
    </row>
    <row r="28" spans="1:8" s="1" customFormat="1" ht="38.25" customHeight="1" x14ac:dyDescent="0.25">
      <c r="A28" s="24" t="s">
        <v>20</v>
      </c>
      <c r="B28" s="25"/>
      <c r="C28" s="25"/>
      <c r="D28" s="25"/>
      <c r="E28" s="25"/>
      <c r="F28" s="25"/>
      <c r="G28" s="25"/>
      <c r="H28" s="26"/>
    </row>
    <row r="29" spans="1:8" s="1" customFormat="1" ht="18.75" customHeight="1" x14ac:dyDescent="0.25">
      <c r="A29" s="24" t="s">
        <v>47</v>
      </c>
      <c r="B29" s="25"/>
      <c r="C29" s="25"/>
      <c r="D29" s="25"/>
      <c r="E29" s="25"/>
      <c r="F29" s="25"/>
      <c r="G29" s="25"/>
      <c r="H29" s="26"/>
    </row>
    <row r="30" spans="1:8" s="1" customFormat="1" ht="29.25" customHeight="1" x14ac:dyDescent="0.25">
      <c r="A30" s="24" t="s">
        <v>16</v>
      </c>
      <c r="B30" s="25"/>
      <c r="C30" s="25"/>
      <c r="D30" s="25"/>
      <c r="E30" s="25"/>
      <c r="F30" s="25"/>
      <c r="G30" s="25"/>
      <c r="H30" s="26"/>
    </row>
    <row r="31" spans="1:8" s="1" customFormat="1" ht="33" customHeight="1" x14ac:dyDescent="0.25">
      <c r="A31" s="24" t="s">
        <v>17</v>
      </c>
      <c r="B31" s="25"/>
      <c r="C31" s="25"/>
      <c r="D31" s="25"/>
      <c r="E31" s="25"/>
      <c r="F31" s="25"/>
      <c r="G31" s="25"/>
      <c r="H31" s="26"/>
    </row>
    <row r="32" spans="1:8" s="1" customFormat="1" ht="18.75" customHeight="1" x14ac:dyDescent="0.25">
      <c r="A32" s="24" t="s">
        <v>45</v>
      </c>
      <c r="B32" s="25"/>
      <c r="C32" s="25"/>
      <c r="D32" s="25"/>
      <c r="E32" s="25"/>
      <c r="F32" s="25"/>
      <c r="G32" s="25"/>
      <c r="H32" s="26"/>
    </row>
    <row r="33" spans="1:8" s="1" customFormat="1" ht="33.75" customHeight="1" x14ac:dyDescent="0.25">
      <c r="A33" s="24" t="s">
        <v>46</v>
      </c>
      <c r="B33" s="25"/>
      <c r="C33" s="25"/>
      <c r="D33" s="25"/>
      <c r="E33" s="25"/>
      <c r="F33" s="25"/>
      <c r="G33" s="25"/>
      <c r="H33" s="26"/>
    </row>
  </sheetData>
  <sheetProtection algorithmName="SHA-512" hashValue="2j7Ay5IO+BdHSrCJXucFpWXibUj0t6KnE3xAEzYOBxdK6VnjBjqozj6/sgIqr3mkqTZ7uqbXDGOcDSXhqW0NQA==" saltValue="Vj2n7f0cs+D0pX9x52oKrw==" spinCount="100000" sheet="1" objects="1" scenarios="1"/>
  <mergeCells count="24">
    <mergeCell ref="A33:H33"/>
    <mergeCell ref="A27:H27"/>
    <mergeCell ref="A28:H28"/>
    <mergeCell ref="A29:H29"/>
    <mergeCell ref="A30:H30"/>
    <mergeCell ref="A31:H31"/>
    <mergeCell ref="A32:H32"/>
    <mergeCell ref="A25:H25"/>
    <mergeCell ref="A16:H16"/>
    <mergeCell ref="A17:H17"/>
    <mergeCell ref="A18:H18"/>
    <mergeCell ref="A20:H20"/>
    <mergeCell ref="A21:H21"/>
    <mergeCell ref="A22:H22"/>
    <mergeCell ref="A23:H23"/>
    <mergeCell ref="A24:H24"/>
    <mergeCell ref="A19:H19"/>
    <mergeCell ref="A12:D12"/>
    <mergeCell ref="A1:H1"/>
    <mergeCell ref="A8:D8"/>
    <mergeCell ref="A9:D9"/>
    <mergeCell ref="A14:G14"/>
    <mergeCell ref="A10:D10"/>
    <mergeCell ref="A11:D11"/>
  </mergeCells>
  <dataValidations count="8">
    <dataValidation type="decimal" allowBlank="1" showInputMessage="1" showErrorMessage="1" sqref="F3" xr:uid="{00000000-0002-0000-0000-000000000000}">
      <formula1>15</formula1>
      <formula2>29.99</formula2>
    </dataValidation>
    <dataValidation type="decimal" allowBlank="1" showInputMessage="1" showErrorMessage="1" sqref="F4" xr:uid="{00000000-0002-0000-0000-000001000000}">
      <formula1>30</formula1>
      <formula2>49.99</formula2>
    </dataValidation>
    <dataValidation type="decimal" allowBlank="1" showInputMessage="1" showErrorMessage="1" sqref="F5" xr:uid="{00000000-0002-0000-0000-000002000000}">
      <formula1>50</formula1>
      <formula2>89.99</formula2>
    </dataValidation>
    <dataValidation type="decimal" allowBlank="1" showInputMessage="1" showErrorMessage="1" sqref="F6" xr:uid="{00000000-0002-0000-0000-000003000000}">
      <formula1>90</formula1>
      <formula2>150</formula2>
    </dataValidation>
    <dataValidation type="decimal" allowBlank="1" showInputMessage="1" showErrorMessage="1" sqref="F12" xr:uid="{00000000-0002-0000-0000-000004000000}">
      <formula1>0</formula1>
      <formula2>90</formula2>
    </dataValidation>
    <dataValidation type="decimal" allowBlank="1" showInputMessage="1" showErrorMessage="1" sqref="F10" xr:uid="{39E45198-1B3C-4C7D-8D80-6BF236A97F32}">
      <formula1>0</formula1>
      <formula2>30</formula2>
    </dataValidation>
    <dataValidation type="decimal" allowBlank="1" showInputMessage="1" showErrorMessage="1" sqref="F9" xr:uid="{B25D088C-E3D5-472E-BC4F-1D730FAB27CC}">
      <formula1>0</formula1>
      <formula2>15</formula2>
    </dataValidation>
    <dataValidation type="decimal" allowBlank="1" showInputMessage="1" showErrorMessage="1" sqref="F11" xr:uid="{1A81BC82-3AC5-4BBB-A691-4F1E7D7900C5}">
      <formula1>0</formula1>
      <formula2>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Vroegop, Kevin</cp:lastModifiedBy>
  <dcterms:created xsi:type="dcterms:W3CDTF">2025-09-26T12:46:43Z</dcterms:created>
  <dcterms:modified xsi:type="dcterms:W3CDTF">2026-01-08T10:45:59Z</dcterms:modified>
</cp:coreProperties>
</file>