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https://winterswijknl.sharepoint.com/teams/pjr_naas/Gedeelde documenten/Aanbesteding Network as a service/Tenderned/Publicatie/"/>
    </mc:Choice>
  </mc:AlternateContent>
  <xr:revisionPtr revIDLastSave="792" documentId="8_{2388FEAD-60B0-488E-BEA1-AB53EF8344B3}" xr6:coauthVersionLast="47" xr6:coauthVersionMax="47" xr10:uidLastSave="{7EDB4632-78D1-44A3-9B93-1BB156D33A9C}"/>
  <bookViews>
    <workbookView xWindow="-108" yWindow="-108" windowWidth="23256" windowHeight="12456" xr2:uid="{FF43667A-38E0-4289-97C3-45EE58870A0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3" i="1" l="1"/>
  <c r="AF12" i="1"/>
  <c r="AF11" i="1"/>
  <c r="AF45" i="1"/>
  <c r="AF44" i="1"/>
  <c r="AF43" i="1"/>
  <c r="AF42" i="1"/>
  <c r="AF41" i="1"/>
  <c r="AF40" i="1"/>
  <c r="AF39" i="1"/>
  <c r="AF37" i="1"/>
  <c r="AF36" i="1"/>
  <c r="AF35" i="1"/>
  <c r="AF34" i="1"/>
  <c r="AF33" i="1"/>
  <c r="AF32" i="1"/>
  <c r="AF29" i="1"/>
  <c r="AF28" i="1"/>
  <c r="AF27" i="1"/>
  <c r="AF26" i="1"/>
  <c r="AF25" i="1"/>
  <c r="AF23" i="1"/>
  <c r="AF22" i="1"/>
  <c r="AF21" i="1"/>
  <c r="AF20" i="1"/>
  <c r="AF19" i="1"/>
  <c r="AF18" i="1"/>
  <c r="AF49" i="1"/>
  <c r="AF50" i="1"/>
  <c r="AF4" i="1"/>
  <c r="AF9" i="1"/>
  <c r="AF8" i="1"/>
  <c r="AF7" i="1"/>
  <c r="AF6" i="1"/>
  <c r="AF5" i="1"/>
  <c r="AF52" i="1" l="1"/>
</calcChain>
</file>

<file path=xl/sharedStrings.xml><?xml version="1.0" encoding="utf-8"?>
<sst xmlns="http://schemas.openxmlformats.org/spreadsheetml/2006/main" count="149" uniqueCount="74">
  <si>
    <t>switch</t>
  </si>
  <si>
    <t>serienummer</t>
  </si>
  <si>
    <t>type
module</t>
  </si>
  <si>
    <t>port</t>
  </si>
  <si>
    <t>aantal 
gepatched</t>
  </si>
  <si>
    <t>aantal
POE</t>
  </si>
  <si>
    <t>Current Allocated
WATT</t>
  </si>
  <si>
    <t>CS02, MER</t>
  </si>
  <si>
    <t>SG626SU01L</t>
  </si>
  <si>
    <t>HP 5406 ZL,J8697A</t>
  </si>
  <si>
    <t>A</t>
  </si>
  <si>
    <t>j8705a</t>
  </si>
  <si>
    <t>B</t>
  </si>
  <si>
    <t>C</t>
  </si>
  <si>
    <t>j8702a</t>
  </si>
  <si>
    <t>D</t>
  </si>
  <si>
    <t>E</t>
  </si>
  <si>
    <t>j9538a</t>
  </si>
  <si>
    <t>F</t>
  </si>
  <si>
    <t>CS03,raadhuis</t>
  </si>
  <si>
    <t>SG750SU370</t>
  </si>
  <si>
    <t xml:space="preserve">j8705a </t>
  </si>
  <si>
    <t>leeg</t>
  </si>
  <si>
    <t>CS04,MER</t>
  </si>
  <si>
    <t>SG750SU35K</t>
  </si>
  <si>
    <t>j9536a</t>
  </si>
  <si>
    <t>WS01, SER</t>
  </si>
  <si>
    <t>SG626SU0C4</t>
  </si>
  <si>
    <t>WS02, MER</t>
  </si>
  <si>
    <t>SG626SU07Y</t>
  </si>
  <si>
    <t>j9546a</t>
  </si>
  <si>
    <t>WS07, SER</t>
  </si>
  <si>
    <t>SG803SU0LX</t>
  </si>
  <si>
    <t>WS09 sporthal</t>
  </si>
  <si>
    <t>SG33JQL1XK</t>
  </si>
  <si>
    <t>HPE2620, jl320a</t>
  </si>
  <si>
    <t>Gaan vervallen
moet toegevoegd worden op locatie Gemeentekantoor</t>
  </si>
  <si>
    <t>WS05 De post</t>
  </si>
  <si>
    <t>HP2530-24G, J9773A</t>
  </si>
  <si>
    <t>WS06 Jeugdhonk</t>
  </si>
  <si>
    <t>Totaal gepatched</t>
  </si>
  <si>
    <t>te verwachten extra t.b.v. vergaderruimtes</t>
  </si>
  <si>
    <t>7 ruimtes a 3 aansluitingen</t>
  </si>
  <si>
    <t xml:space="preserve">switches t.b.v. internet/gemnet ontsluiting </t>
  </si>
  <si>
    <t>internet-Gemnet</t>
  </si>
  <si>
    <t>CN14HL02GX</t>
  </si>
  <si>
    <t>hp 2930F, JL259A</t>
  </si>
  <si>
    <t>internet-Gemnet-uitwijk</t>
  </si>
  <si>
    <t>CN15HL00KJ</t>
  </si>
  <si>
    <t>Straalverbinding Sporthal</t>
  </si>
  <si>
    <t>Microtek mt-60g-master</t>
  </si>
  <si>
    <t>Straalverbinding Gemeentekantoor</t>
  </si>
  <si>
    <t>Netscaler</t>
  </si>
  <si>
    <t>NetScaler Virtual Appliance 450010</t>
  </si>
  <si>
    <t>HE2H81UJ47</t>
  </si>
  <si>
    <t>NS13.1 60.32.nc</t>
  </si>
  <si>
    <t>FortiAnalyzer</t>
  </si>
  <si>
    <t>FAZ-VM0000034961 - FAZVM64</t>
  </si>
  <si>
    <t>Firmware: v7.2.8-build1634 241018</t>
  </si>
  <si>
    <t>FortiGate</t>
  </si>
  <si>
    <t>FG201ETK19901980</t>
  </si>
  <si>
    <t>Firmware: v7.2.11 build1740 (Mature)</t>
  </si>
  <si>
    <t>FG201ETK19902435</t>
  </si>
  <si>
    <t>Switshes t.b.v. accesspoints</t>
  </si>
  <si>
    <t>apm01</t>
  </si>
  <si>
    <t>SG8BJQNTD9</t>
  </si>
  <si>
    <t>jl322a</t>
  </si>
  <si>
    <t>aps1</t>
  </si>
  <si>
    <t>SG8BJQNTD5</t>
  </si>
  <si>
    <t>aps02</t>
  </si>
  <si>
    <t>SG13JQL0JW</t>
  </si>
  <si>
    <t>JL320A</t>
  </si>
  <si>
    <t>apm02</t>
  </si>
  <si>
    <t>SG13JQL0KV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</si>
</sst>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rgb="FF000000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3" borderId="1" xfId="0" applyFill="1" applyBorder="1"/>
    <xf numFmtId="0" fontId="0" fillId="3" borderId="3" xfId="0" applyFill="1" applyBorder="1"/>
    <xf numFmtId="0" fontId="0" fillId="0" borderId="0" xfId="0" applyAlignment="1">
      <alignment wrapText="1"/>
    </xf>
    <xf numFmtId="0" fontId="0" fillId="4" borderId="1" xfId="0" applyFill="1" applyBorder="1"/>
    <xf numFmtId="0" fontId="0" fillId="4" borderId="3" xfId="0" applyFill="1" applyBorder="1"/>
    <xf numFmtId="0" fontId="0" fillId="0" borderId="0" xfId="0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2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Fill="1" applyBorder="1"/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6714-2CEE-4DCE-938A-2F472E493D73}">
  <dimension ref="A1:AH80"/>
  <sheetViews>
    <sheetView tabSelected="1" workbookViewId="0">
      <pane ySplit="2" topLeftCell="A39" activePane="bottomLeft" state="frozen"/>
      <selection pane="bottomLeft" activeCell="V5" sqref="V5"/>
    </sheetView>
  </sheetViews>
  <sheetFormatPr defaultRowHeight="15" customHeight="1"/>
  <cols>
    <col min="1" max="1" width="34.85546875" bestFit="1" customWidth="1"/>
    <col min="2" max="2" width="34.85546875" customWidth="1"/>
    <col min="3" max="3" width="18.7109375" bestFit="1" customWidth="1"/>
    <col min="4" max="31" width="3.7109375" customWidth="1"/>
    <col min="32" max="32" width="10.7109375" customWidth="1"/>
    <col min="33" max="33" width="10.5703125" customWidth="1"/>
    <col min="34" max="34" width="14.28515625" customWidth="1"/>
    <col min="35" max="37" width="3.7109375" customWidth="1"/>
  </cols>
  <sheetData>
    <row r="1" spans="1:34" ht="39.6" customHeight="1">
      <c r="A1" s="17" t="s">
        <v>0</v>
      </c>
      <c r="B1" s="22" t="s">
        <v>1</v>
      </c>
      <c r="C1" s="18" t="s">
        <v>2</v>
      </c>
      <c r="D1" s="17" t="s">
        <v>3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0"/>
      <c r="AC1" s="10"/>
      <c r="AD1" s="10"/>
      <c r="AE1" s="10"/>
      <c r="AF1" s="7" t="s">
        <v>4</v>
      </c>
      <c r="AG1" s="7" t="s">
        <v>5</v>
      </c>
      <c r="AH1" s="7" t="s">
        <v>6</v>
      </c>
    </row>
    <row r="2" spans="1:34" ht="16.149999999999999" customHeight="1">
      <c r="A2" s="17"/>
      <c r="B2" s="23"/>
      <c r="C2" s="19"/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>
        <v>21</v>
      </c>
      <c r="Y2" s="4">
        <v>22</v>
      </c>
      <c r="Z2" s="4">
        <v>23</v>
      </c>
      <c r="AA2" s="4">
        <v>24</v>
      </c>
      <c r="AB2" s="4">
        <v>25</v>
      </c>
      <c r="AC2" s="4">
        <v>26</v>
      </c>
      <c r="AD2" s="4">
        <v>27</v>
      </c>
      <c r="AE2" s="4">
        <v>28</v>
      </c>
    </row>
    <row r="3" spans="1:34" ht="14.45">
      <c r="A3" s="3" t="s">
        <v>7</v>
      </c>
      <c r="B3" s="15" t="s">
        <v>8</v>
      </c>
      <c r="C3" s="3" t="s">
        <v>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G3">
        <v>1</v>
      </c>
      <c r="AH3">
        <v>5</v>
      </c>
    </row>
    <row r="4" spans="1:34" ht="14.45">
      <c r="A4" s="3" t="s">
        <v>10</v>
      </c>
      <c r="B4" s="3"/>
      <c r="C4" s="3" t="s">
        <v>11</v>
      </c>
      <c r="D4" s="24">
        <v>1</v>
      </c>
      <c r="E4" s="5"/>
      <c r="F4" s="24">
        <v>1</v>
      </c>
      <c r="G4" s="5"/>
      <c r="H4" s="24">
        <v>1</v>
      </c>
      <c r="I4" s="5"/>
      <c r="J4" s="24">
        <v>1</v>
      </c>
      <c r="K4" s="5"/>
      <c r="L4" s="24">
        <v>1</v>
      </c>
      <c r="M4" s="24">
        <v>1</v>
      </c>
      <c r="N4" s="24">
        <v>1</v>
      </c>
      <c r="O4" s="24">
        <v>1</v>
      </c>
      <c r="P4" s="24">
        <v>1</v>
      </c>
      <c r="Q4" s="24">
        <v>1</v>
      </c>
      <c r="R4" s="5"/>
      <c r="S4" s="5"/>
      <c r="T4" s="5"/>
      <c r="U4" s="5"/>
      <c r="V4" s="5"/>
      <c r="W4" s="24">
        <v>1</v>
      </c>
      <c r="X4" s="3">
        <v>1</v>
      </c>
      <c r="Y4" s="6"/>
      <c r="Z4" s="3">
        <v>1</v>
      </c>
      <c r="AA4" s="6"/>
      <c r="AB4" s="11"/>
      <c r="AC4" s="11"/>
      <c r="AD4" s="11"/>
      <c r="AE4" s="11"/>
      <c r="AF4" s="1">
        <f>SUM(D4:AA4)</f>
        <v>13</v>
      </c>
    </row>
    <row r="5" spans="1:34" ht="14.45">
      <c r="A5" s="1" t="s">
        <v>12</v>
      </c>
      <c r="B5" s="1"/>
      <c r="C5" s="1" t="s">
        <v>11</v>
      </c>
      <c r="D5" s="1">
        <v>1</v>
      </c>
      <c r="E5" s="25">
        <v>1</v>
      </c>
      <c r="F5" s="25">
        <v>1</v>
      </c>
      <c r="G5" s="5"/>
      <c r="H5" s="25">
        <v>1</v>
      </c>
      <c r="I5" s="25">
        <v>1</v>
      </c>
      <c r="J5" s="25">
        <v>1</v>
      </c>
      <c r="K5" s="25">
        <v>1</v>
      </c>
      <c r="L5" s="25">
        <v>1</v>
      </c>
      <c r="M5" s="5"/>
      <c r="N5" s="25">
        <v>1</v>
      </c>
      <c r="O5" s="25">
        <v>1</v>
      </c>
      <c r="P5" s="25">
        <v>1</v>
      </c>
      <c r="Q5" s="25">
        <v>1</v>
      </c>
      <c r="R5" s="25">
        <v>1</v>
      </c>
      <c r="S5" s="25">
        <v>1</v>
      </c>
      <c r="T5" s="25">
        <v>1</v>
      </c>
      <c r="U5" s="5"/>
      <c r="V5" s="5"/>
      <c r="W5" s="25">
        <v>1</v>
      </c>
      <c r="X5" s="1">
        <v>1</v>
      </c>
      <c r="Y5" s="5"/>
      <c r="Z5" s="1">
        <v>1</v>
      </c>
      <c r="AA5" s="5"/>
      <c r="AB5" s="11"/>
      <c r="AC5" s="11"/>
      <c r="AD5" s="11"/>
      <c r="AE5" s="11"/>
      <c r="AF5" s="1">
        <f>SUM(D5:AA5)</f>
        <v>18</v>
      </c>
    </row>
    <row r="6" spans="1:34" ht="14.45">
      <c r="A6" s="1" t="s">
        <v>13</v>
      </c>
      <c r="B6" s="1"/>
      <c r="C6" s="1" t="s">
        <v>14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1"/>
      <c r="AC6" s="11"/>
      <c r="AD6" s="11"/>
      <c r="AE6" s="11"/>
      <c r="AF6" s="1">
        <f t="shared" ref="AF6:AF13" si="0">SUM(D6:AA6)</f>
        <v>24</v>
      </c>
    </row>
    <row r="7" spans="1:34" ht="14.45">
      <c r="A7" s="1" t="s">
        <v>15</v>
      </c>
      <c r="B7" s="1"/>
      <c r="C7" s="1" t="s">
        <v>14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1"/>
      <c r="AC7" s="11"/>
      <c r="AD7" s="11"/>
      <c r="AE7" s="11"/>
      <c r="AF7" s="1">
        <f t="shared" si="0"/>
        <v>24</v>
      </c>
    </row>
    <row r="8" spans="1:34" ht="14.45">
      <c r="A8" s="1" t="s">
        <v>16</v>
      </c>
      <c r="B8" s="1"/>
      <c r="C8" s="1" t="s">
        <v>17</v>
      </c>
      <c r="D8" s="25">
        <v>1</v>
      </c>
      <c r="E8" s="1">
        <v>1</v>
      </c>
      <c r="F8" s="5"/>
      <c r="G8" s="5"/>
      <c r="H8" s="25">
        <v>1</v>
      </c>
      <c r="I8" s="5"/>
      <c r="J8" s="25">
        <v>1</v>
      </c>
      <c r="K8" s="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11"/>
      <c r="AC8" s="11"/>
      <c r="AD8" s="11"/>
      <c r="AE8" s="11"/>
      <c r="AF8" s="1">
        <f t="shared" si="0"/>
        <v>4</v>
      </c>
    </row>
    <row r="9" spans="1:34" ht="14.45">
      <c r="A9" s="1" t="s">
        <v>18</v>
      </c>
      <c r="B9" s="1"/>
      <c r="C9" s="1" t="s">
        <v>17</v>
      </c>
      <c r="D9" s="5"/>
      <c r="E9" s="5"/>
      <c r="F9" s="5"/>
      <c r="G9" s="5"/>
      <c r="H9" s="25">
        <v>1</v>
      </c>
      <c r="I9" s="5"/>
      <c r="J9" s="5"/>
      <c r="K9" s="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1"/>
      <c r="AC9" s="11"/>
      <c r="AD9" s="11"/>
      <c r="AE9" s="11"/>
      <c r="AF9" s="1">
        <f t="shared" si="0"/>
        <v>1</v>
      </c>
    </row>
    <row r="10" spans="1:34" ht="14.45">
      <c r="A10" s="3" t="s">
        <v>19</v>
      </c>
      <c r="B10" s="3" t="s">
        <v>20</v>
      </c>
      <c r="C10" s="3" t="s">
        <v>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G10">
        <v>0</v>
      </c>
      <c r="AH10">
        <v>0</v>
      </c>
    </row>
    <row r="11" spans="1:34" ht="14.45">
      <c r="A11" s="1" t="s">
        <v>10</v>
      </c>
      <c r="B11" s="1"/>
      <c r="C11" s="1" t="s">
        <v>21</v>
      </c>
      <c r="D11" s="1">
        <v>1</v>
      </c>
      <c r="E11" s="1">
        <v>1</v>
      </c>
      <c r="F11" s="1">
        <v>1</v>
      </c>
      <c r="G11" s="8"/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8"/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8"/>
      <c r="X11" s="1">
        <v>1</v>
      </c>
      <c r="Y11" s="8"/>
      <c r="Z11" s="1">
        <v>1</v>
      </c>
      <c r="AA11" s="8"/>
      <c r="AB11" s="11"/>
      <c r="AC11" s="11"/>
      <c r="AD11" s="11"/>
      <c r="AE11" s="11"/>
      <c r="AF11" s="1">
        <f t="shared" si="0"/>
        <v>19</v>
      </c>
    </row>
    <row r="12" spans="1:34" ht="14.45">
      <c r="A12" s="1" t="s">
        <v>12</v>
      </c>
      <c r="B12" s="1"/>
      <c r="C12" s="1" t="s">
        <v>21</v>
      </c>
      <c r="D12" s="1">
        <v>1</v>
      </c>
      <c r="E12" s="8"/>
      <c r="F12" s="1">
        <v>1</v>
      </c>
      <c r="G12" s="1">
        <v>1</v>
      </c>
      <c r="H12" s="8"/>
      <c r="I12" s="8"/>
      <c r="J12" s="8"/>
      <c r="K12" s="8"/>
      <c r="L12" s="8"/>
      <c r="M12" s="8"/>
      <c r="N12" s="8"/>
      <c r="O12" s="8"/>
      <c r="P12" s="8"/>
      <c r="Q12" s="1">
        <v>1</v>
      </c>
      <c r="R12" s="8"/>
      <c r="S12" s="8"/>
      <c r="T12" s="8"/>
      <c r="U12" s="1">
        <v>1</v>
      </c>
      <c r="V12" s="1">
        <v>1</v>
      </c>
      <c r="W12" s="8"/>
      <c r="X12" s="1">
        <v>1</v>
      </c>
      <c r="Y12" s="8"/>
      <c r="Z12" s="1">
        <v>1</v>
      </c>
      <c r="AA12" s="8"/>
      <c r="AB12" s="11"/>
      <c r="AC12" s="11"/>
      <c r="AD12" s="11"/>
      <c r="AE12" s="11"/>
      <c r="AF12" s="1">
        <f t="shared" si="0"/>
        <v>8</v>
      </c>
    </row>
    <row r="13" spans="1:34" ht="14.45">
      <c r="A13" s="1" t="s">
        <v>13</v>
      </c>
      <c r="B13" s="1"/>
      <c r="C13" s="1" t="s">
        <v>14</v>
      </c>
      <c r="D13" s="1">
        <v>1</v>
      </c>
      <c r="E13" s="1">
        <v>1</v>
      </c>
      <c r="F13" s="1">
        <v>1</v>
      </c>
      <c r="G13" s="1">
        <v>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1">
        <v>1</v>
      </c>
      <c r="S13" s="1">
        <v>1</v>
      </c>
      <c r="T13" s="1">
        <v>1</v>
      </c>
      <c r="U13" s="8"/>
      <c r="V13" s="1">
        <v>1</v>
      </c>
      <c r="W13" s="1">
        <v>1</v>
      </c>
      <c r="X13" s="1">
        <v>1</v>
      </c>
      <c r="Y13" s="8"/>
      <c r="Z13" s="1">
        <v>1</v>
      </c>
      <c r="AA13" s="8"/>
      <c r="AB13" s="11"/>
      <c r="AC13" s="11"/>
      <c r="AD13" s="11"/>
      <c r="AE13" s="11"/>
      <c r="AF13" s="1">
        <f t="shared" si="0"/>
        <v>11</v>
      </c>
    </row>
    <row r="14" spans="1:34" ht="14.45">
      <c r="A14" s="1" t="s">
        <v>15</v>
      </c>
      <c r="B14" s="1"/>
      <c r="C14" s="1" t="s">
        <v>22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11"/>
      <c r="AC14" s="11"/>
      <c r="AD14" s="11"/>
      <c r="AE14" s="11"/>
    </row>
    <row r="15" spans="1:34" ht="14.45">
      <c r="A15" s="1" t="s">
        <v>16</v>
      </c>
      <c r="B15" s="1"/>
      <c r="C15" s="1" t="s">
        <v>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11"/>
      <c r="AC15" s="11"/>
      <c r="AD15" s="11"/>
      <c r="AE15" s="11"/>
    </row>
    <row r="16" spans="1:34" ht="14.45">
      <c r="A16" s="1" t="s">
        <v>18</v>
      </c>
      <c r="B16" s="1"/>
      <c r="C16" s="1" t="s">
        <v>22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11"/>
      <c r="AC16" s="11"/>
      <c r="AD16" s="11"/>
      <c r="AE16" s="11"/>
    </row>
    <row r="17" spans="1:34" ht="14.45">
      <c r="A17" s="3" t="s">
        <v>23</v>
      </c>
      <c r="B17" s="15" t="s">
        <v>24</v>
      </c>
      <c r="C17" s="3" t="s">
        <v>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G17">
        <v>5</v>
      </c>
      <c r="AH17">
        <v>17</v>
      </c>
    </row>
    <row r="18" spans="1:34" ht="14.45">
      <c r="A18" s="1" t="s">
        <v>10</v>
      </c>
      <c r="B18" s="1"/>
      <c r="C18" s="1" t="s">
        <v>25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5"/>
      <c r="P18" s="5"/>
      <c r="Q18" s="5"/>
      <c r="R18" s="1">
        <v>1</v>
      </c>
      <c r="S18" s="1">
        <v>1</v>
      </c>
      <c r="T18" s="1">
        <v>1</v>
      </c>
      <c r="U18" s="1">
        <v>1</v>
      </c>
      <c r="V18" s="5"/>
      <c r="W18" s="5"/>
      <c r="X18" s="1">
        <v>1</v>
      </c>
      <c r="Y18" s="5"/>
      <c r="Z18" s="2"/>
      <c r="AA18" s="2"/>
      <c r="AB18" s="11"/>
      <c r="AC18" s="11"/>
      <c r="AD18" s="11"/>
      <c r="AE18" s="11"/>
      <c r="AF18" s="1">
        <f t="shared" ref="AF18:AF23" si="1">SUM(D18:AE18)</f>
        <v>16</v>
      </c>
    </row>
    <row r="19" spans="1:34" ht="14.45">
      <c r="A19" s="1" t="s">
        <v>12</v>
      </c>
      <c r="B19" s="1"/>
      <c r="C19" s="1" t="s">
        <v>25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5"/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5"/>
      <c r="R19" s="1">
        <v>1</v>
      </c>
      <c r="S19" s="1">
        <v>1</v>
      </c>
      <c r="T19" s="5"/>
      <c r="U19" s="5"/>
      <c r="V19" s="5"/>
      <c r="W19" s="5"/>
      <c r="X19" s="1">
        <v>1</v>
      </c>
      <c r="Y19" s="5"/>
      <c r="Z19" s="2"/>
      <c r="AA19" s="2"/>
      <c r="AB19" s="11"/>
      <c r="AC19" s="11"/>
      <c r="AD19" s="11"/>
      <c r="AE19" s="11"/>
      <c r="AF19" s="1">
        <f t="shared" si="1"/>
        <v>15</v>
      </c>
    </row>
    <row r="20" spans="1:34" ht="14.45">
      <c r="A20" s="1" t="s">
        <v>13</v>
      </c>
      <c r="B20" s="1"/>
      <c r="C20" s="1" t="s">
        <v>14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5"/>
      <c r="N20" s="5"/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5"/>
      <c r="V20" s="1">
        <v>1</v>
      </c>
      <c r="W20" s="5"/>
      <c r="X20" s="1">
        <v>1</v>
      </c>
      <c r="Y20" s="5"/>
      <c r="Z20" s="1">
        <v>1</v>
      </c>
      <c r="AA20" s="5"/>
      <c r="AB20" s="11"/>
      <c r="AC20" s="11"/>
      <c r="AD20" s="11"/>
      <c r="AE20" s="11"/>
      <c r="AF20" s="1">
        <f t="shared" si="1"/>
        <v>18</v>
      </c>
    </row>
    <row r="21" spans="1:34" ht="14.45">
      <c r="A21" s="1" t="s">
        <v>15</v>
      </c>
      <c r="B21" s="1"/>
      <c r="C21" s="1" t="s">
        <v>14</v>
      </c>
      <c r="D21" s="1"/>
      <c r="E21" s="5"/>
      <c r="F21" s="1">
        <v>1</v>
      </c>
      <c r="G21" s="1">
        <v>1</v>
      </c>
      <c r="H21" s="1">
        <v>1</v>
      </c>
      <c r="I21" s="1">
        <v>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1">
        <v>1</v>
      </c>
      <c r="W21" s="5"/>
      <c r="X21" s="1">
        <v>1</v>
      </c>
      <c r="Y21" s="1">
        <v>1</v>
      </c>
      <c r="Z21" s="5"/>
      <c r="AA21" s="5"/>
      <c r="AB21" s="11"/>
      <c r="AC21" s="11"/>
      <c r="AD21" s="11"/>
      <c r="AE21" s="11"/>
      <c r="AF21" s="1">
        <f t="shared" si="1"/>
        <v>7</v>
      </c>
    </row>
    <row r="22" spans="1:34" ht="14.45">
      <c r="A22" s="1" t="s">
        <v>16</v>
      </c>
      <c r="B22" s="1"/>
      <c r="C22" s="1" t="s">
        <v>14</v>
      </c>
      <c r="D22" s="1">
        <v>1</v>
      </c>
      <c r="E22" s="1">
        <v>1</v>
      </c>
      <c r="F22" s="1">
        <v>1</v>
      </c>
      <c r="G22" s="5"/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5"/>
      <c r="Q22" s="1">
        <v>1</v>
      </c>
      <c r="R22" s="1">
        <v>1</v>
      </c>
      <c r="S22" s="1">
        <v>1</v>
      </c>
      <c r="T22" s="1">
        <v>1</v>
      </c>
      <c r="U22" s="5"/>
      <c r="V22" s="1">
        <v>1</v>
      </c>
      <c r="W22" s="5"/>
      <c r="X22" s="5"/>
      <c r="Y22" s="1">
        <v>1</v>
      </c>
      <c r="Z22" s="5"/>
      <c r="AA22" s="1">
        <v>1</v>
      </c>
      <c r="AB22" s="11"/>
      <c r="AC22" s="11"/>
      <c r="AD22" s="11"/>
      <c r="AE22" s="11"/>
      <c r="AF22" s="1">
        <f t="shared" si="1"/>
        <v>18</v>
      </c>
    </row>
    <row r="23" spans="1:34" ht="14.45">
      <c r="A23" s="1" t="s">
        <v>18</v>
      </c>
      <c r="B23" s="1"/>
      <c r="C23" s="1" t="s">
        <v>14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5"/>
      <c r="J23" s="1">
        <v>1</v>
      </c>
      <c r="K23" s="1">
        <v>1</v>
      </c>
      <c r="L23" s="1">
        <v>1</v>
      </c>
      <c r="M23" s="5"/>
      <c r="N23" s="5"/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1</v>
      </c>
      <c r="AB23" s="11"/>
      <c r="AC23" s="11"/>
      <c r="AD23" s="11"/>
      <c r="AE23" s="11"/>
      <c r="AF23" s="1">
        <f t="shared" si="1"/>
        <v>21</v>
      </c>
    </row>
    <row r="24" spans="1:34" ht="14.45">
      <c r="A24" s="3" t="s">
        <v>26</v>
      </c>
      <c r="B24" s="3" t="s">
        <v>27</v>
      </c>
      <c r="C24" s="3" t="s">
        <v>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G24">
        <v>2</v>
      </c>
      <c r="AH24">
        <v>5</v>
      </c>
    </row>
    <row r="25" spans="1:34" ht="14.45">
      <c r="A25" s="1" t="s">
        <v>10</v>
      </c>
      <c r="B25" s="1"/>
      <c r="C25" s="1" t="s">
        <v>25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">
        <v>1</v>
      </c>
      <c r="Q25" s="8"/>
      <c r="R25" s="8"/>
      <c r="S25" s="8"/>
      <c r="T25" s="8"/>
      <c r="U25" s="8"/>
      <c r="V25" s="8"/>
      <c r="W25" s="8"/>
      <c r="X25" s="1">
        <v>1</v>
      </c>
      <c r="Y25" s="8"/>
      <c r="Z25" s="2"/>
      <c r="AA25" s="2"/>
      <c r="AB25" s="11"/>
      <c r="AC25" s="11"/>
      <c r="AD25" s="11"/>
      <c r="AE25" s="11"/>
      <c r="AF25" s="1">
        <f t="shared" ref="AF25:AF29" si="2">SUM(D25:AE25)</f>
        <v>2</v>
      </c>
    </row>
    <row r="26" spans="1:34" ht="14.45">
      <c r="A26" s="1" t="s">
        <v>12</v>
      </c>
      <c r="B26" s="1"/>
      <c r="C26" s="1" t="s">
        <v>25</v>
      </c>
      <c r="D26" s="8"/>
      <c r="E26" s="1">
        <v>1</v>
      </c>
      <c r="F26" s="8"/>
      <c r="G26" s="8"/>
      <c r="H26" s="8"/>
      <c r="I26" s="8"/>
      <c r="J26" s="8"/>
      <c r="K26" s="8"/>
      <c r="L26" s="8"/>
      <c r="M26" s="8"/>
      <c r="N26" s="1">
        <v>1</v>
      </c>
      <c r="O26" s="1">
        <v>1</v>
      </c>
      <c r="P26" s="8"/>
      <c r="Q26" s="1">
        <v>1</v>
      </c>
      <c r="R26" s="8"/>
      <c r="S26" s="8"/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8"/>
      <c r="Z26" s="2"/>
      <c r="AA26" s="2"/>
      <c r="AB26" s="11"/>
      <c r="AC26" s="11"/>
      <c r="AD26" s="11"/>
      <c r="AE26" s="11"/>
      <c r="AF26" s="1">
        <f t="shared" si="2"/>
        <v>9</v>
      </c>
    </row>
    <row r="27" spans="1:34" ht="14.45">
      <c r="A27" s="1" t="s">
        <v>13</v>
      </c>
      <c r="B27" s="1"/>
      <c r="C27" s="1" t="s">
        <v>14</v>
      </c>
      <c r="D27" s="8"/>
      <c r="E27" s="1">
        <v>1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8"/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8"/>
      <c r="V27" s="1"/>
      <c r="W27" s="8"/>
      <c r="X27" s="1">
        <v>1</v>
      </c>
      <c r="Y27" s="8"/>
      <c r="Z27" s="8"/>
      <c r="AA27" s="1">
        <v>1</v>
      </c>
      <c r="AB27" s="11"/>
      <c r="AC27" s="11"/>
      <c r="AD27" s="11"/>
      <c r="AE27" s="11"/>
      <c r="AF27" s="1">
        <f t="shared" si="2"/>
        <v>17</v>
      </c>
    </row>
    <row r="28" spans="1:34" ht="14.45">
      <c r="A28" s="1" t="s">
        <v>15</v>
      </c>
      <c r="B28" s="1"/>
      <c r="C28" s="1" t="s">
        <v>14</v>
      </c>
      <c r="D28" s="1">
        <v>1</v>
      </c>
      <c r="E28" s="1">
        <v>1</v>
      </c>
      <c r="F28" s="1">
        <v>1</v>
      </c>
      <c r="G28" s="1">
        <v>1</v>
      </c>
      <c r="H28" s="8"/>
      <c r="I28" s="1">
        <v>1</v>
      </c>
      <c r="J28" s="1">
        <v>1</v>
      </c>
      <c r="K28" s="8"/>
      <c r="L28" s="1">
        <v>1</v>
      </c>
      <c r="M28" s="8"/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8"/>
      <c r="V28" s="8"/>
      <c r="W28" s="1">
        <v>1</v>
      </c>
      <c r="X28" s="1">
        <v>1</v>
      </c>
      <c r="Y28" s="1">
        <v>1</v>
      </c>
      <c r="Z28" s="1">
        <v>1</v>
      </c>
      <c r="AA28" s="8"/>
      <c r="AB28" s="11"/>
      <c r="AC28" s="11"/>
      <c r="AD28" s="11"/>
      <c r="AE28" s="11"/>
      <c r="AF28" s="1">
        <f t="shared" si="2"/>
        <v>18</v>
      </c>
    </row>
    <row r="29" spans="1:34" ht="14.45">
      <c r="A29" s="1" t="s">
        <v>16</v>
      </c>
      <c r="B29" s="1"/>
      <c r="C29" s="1" t="s">
        <v>14</v>
      </c>
      <c r="D29" s="8"/>
      <c r="E29" s="8"/>
      <c r="F29" s="1">
        <v>1</v>
      </c>
      <c r="G29" s="1">
        <v>1</v>
      </c>
      <c r="H29" s="8"/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8"/>
      <c r="R29" s="1">
        <v>1</v>
      </c>
      <c r="S29" s="1">
        <v>1</v>
      </c>
      <c r="T29" s="8"/>
      <c r="U29" s="1">
        <v>1</v>
      </c>
      <c r="V29" s="1">
        <v>1</v>
      </c>
      <c r="W29" s="1">
        <v>1</v>
      </c>
      <c r="X29" s="8"/>
      <c r="Y29" s="8"/>
      <c r="Z29" s="1">
        <v>1</v>
      </c>
      <c r="AA29" s="1">
        <v>1</v>
      </c>
      <c r="AB29" s="11"/>
      <c r="AC29" s="11"/>
      <c r="AD29" s="11"/>
      <c r="AE29" s="11"/>
      <c r="AF29" s="1">
        <f t="shared" si="2"/>
        <v>17</v>
      </c>
    </row>
    <row r="30" spans="1:34" ht="14.45">
      <c r="A30" s="1" t="s">
        <v>18</v>
      </c>
      <c r="B30" s="1"/>
      <c r="C30" s="1" t="s">
        <v>22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11"/>
      <c r="AC30" s="11"/>
      <c r="AD30" s="11"/>
      <c r="AE30" s="11"/>
    </row>
    <row r="31" spans="1:34" ht="14.45">
      <c r="A31" s="3" t="s">
        <v>28</v>
      </c>
      <c r="B31" s="3" t="s">
        <v>29</v>
      </c>
      <c r="C31" s="3" t="s">
        <v>9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"/>
      <c r="AC31" s="1"/>
      <c r="AD31" s="1"/>
      <c r="AE31" s="1"/>
      <c r="AG31">
        <v>12</v>
      </c>
      <c r="AH31">
        <v>54</v>
      </c>
    </row>
    <row r="32" spans="1:34" ht="14.45">
      <c r="A32" s="1" t="s">
        <v>10</v>
      </c>
      <c r="B32" s="1"/>
      <c r="C32" s="1" t="s">
        <v>14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5"/>
      <c r="AA32" s="1">
        <v>1</v>
      </c>
      <c r="AB32" s="2"/>
      <c r="AC32" s="2"/>
      <c r="AD32" s="2"/>
      <c r="AE32" s="2"/>
      <c r="AF32" s="1">
        <f t="shared" ref="AF32:AF37" si="3">SUM(D32:AE32)</f>
        <v>23</v>
      </c>
    </row>
    <row r="33" spans="1:34" ht="14.45">
      <c r="A33" s="1" t="s">
        <v>12</v>
      </c>
      <c r="B33" s="1"/>
      <c r="C33" s="1" t="s">
        <v>14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1">
        <v>1</v>
      </c>
      <c r="AB33" s="2"/>
      <c r="AC33" s="2"/>
      <c r="AD33" s="2"/>
      <c r="AE33" s="2"/>
      <c r="AF33" s="1">
        <f t="shared" si="3"/>
        <v>24</v>
      </c>
    </row>
    <row r="34" spans="1:34" ht="14.45">
      <c r="A34" s="1" t="s">
        <v>13</v>
      </c>
      <c r="B34" s="1"/>
      <c r="C34" s="1" t="s">
        <v>14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1</v>
      </c>
      <c r="X34" s="1">
        <v>1</v>
      </c>
      <c r="Y34" s="1">
        <v>1</v>
      </c>
      <c r="Z34" s="1">
        <v>1</v>
      </c>
      <c r="AA34" s="5"/>
      <c r="AB34" s="2"/>
      <c r="AC34" s="2"/>
      <c r="AD34" s="2"/>
      <c r="AE34" s="2"/>
      <c r="AF34" s="1">
        <f t="shared" si="3"/>
        <v>23</v>
      </c>
    </row>
    <row r="35" spans="1:34" ht="14.45">
      <c r="A35" s="1" t="s">
        <v>15</v>
      </c>
      <c r="B35" s="1"/>
      <c r="C35" s="1" t="s">
        <v>14</v>
      </c>
      <c r="D35" s="1">
        <v>1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5"/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>
        <v>1</v>
      </c>
      <c r="AB35" s="2"/>
      <c r="AC35" s="2"/>
      <c r="AD35" s="2"/>
      <c r="AE35" s="2"/>
      <c r="AF35" s="1">
        <f t="shared" si="3"/>
        <v>23</v>
      </c>
    </row>
    <row r="36" spans="1:34" ht="14.45">
      <c r="A36" s="1" t="s">
        <v>16</v>
      </c>
      <c r="B36" s="1"/>
      <c r="C36" s="1" t="s">
        <v>17</v>
      </c>
      <c r="D36" s="1">
        <v>1</v>
      </c>
      <c r="E36" s="1">
        <v>1</v>
      </c>
      <c r="F36" s="5"/>
      <c r="G36" s="5"/>
      <c r="H36" s="1">
        <v>1</v>
      </c>
      <c r="I36" s="5"/>
      <c r="J36" s="1">
        <v>1</v>
      </c>
      <c r="K36" s="5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">
        <f t="shared" si="3"/>
        <v>4</v>
      </c>
    </row>
    <row r="37" spans="1:34" ht="14.45">
      <c r="A37" s="1" t="s">
        <v>18</v>
      </c>
      <c r="B37" s="1"/>
      <c r="C37" s="1" t="s">
        <v>30</v>
      </c>
      <c r="D37" s="5"/>
      <c r="E37" s="5"/>
      <c r="F37" s="5"/>
      <c r="G37" s="5"/>
      <c r="H37" s="1">
        <v>1</v>
      </c>
      <c r="I37" s="5"/>
      <c r="J37" s="5"/>
      <c r="K37" s="5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1">
        <f t="shared" si="3"/>
        <v>1</v>
      </c>
    </row>
    <row r="38" spans="1:34" ht="14.45">
      <c r="A38" s="3" t="s">
        <v>31</v>
      </c>
      <c r="B38" s="3" t="s">
        <v>32</v>
      </c>
      <c r="C38" s="3" t="s">
        <v>9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"/>
      <c r="AC38" s="1"/>
      <c r="AD38" s="1"/>
      <c r="AE38" s="1"/>
      <c r="AG38">
        <v>1</v>
      </c>
      <c r="AH38">
        <v>5</v>
      </c>
    </row>
    <row r="39" spans="1:34" ht="14.45">
      <c r="A39" s="1" t="s">
        <v>10</v>
      </c>
      <c r="B39" s="1"/>
      <c r="C39" s="1" t="s">
        <v>25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1">
        <v>1</v>
      </c>
      <c r="R39" s="1">
        <v>1</v>
      </c>
      <c r="S39" s="8"/>
      <c r="T39" s="1">
        <v>1</v>
      </c>
      <c r="U39" s="1">
        <v>1</v>
      </c>
      <c r="V39" s="1">
        <v>1</v>
      </c>
      <c r="W39" s="8"/>
      <c r="X39" s="1">
        <v>1</v>
      </c>
      <c r="Y39" s="8"/>
      <c r="Z39" s="2"/>
      <c r="AA39" s="2"/>
      <c r="AB39" s="2"/>
      <c r="AC39" s="2"/>
      <c r="AD39" s="2"/>
      <c r="AE39" s="2"/>
      <c r="AF39" s="1">
        <f t="shared" ref="AF39:AF45" si="4">SUM(D39:AE39)</f>
        <v>6</v>
      </c>
    </row>
    <row r="40" spans="1:34" ht="14.45">
      <c r="A40" s="1" t="s">
        <v>12</v>
      </c>
      <c r="B40" s="1"/>
      <c r="C40" s="1" t="s">
        <v>25</v>
      </c>
      <c r="D40" s="1">
        <v>1</v>
      </c>
      <c r="E40" s="1">
        <v>1</v>
      </c>
      <c r="F40" s="1">
        <v>1</v>
      </c>
      <c r="G40" s="8"/>
      <c r="H40" s="1">
        <v>1</v>
      </c>
      <c r="I40" s="8"/>
      <c r="J40" s="8"/>
      <c r="K40" s="8"/>
      <c r="L40" s="8"/>
      <c r="M40" s="8"/>
      <c r="N40" s="8"/>
      <c r="O40" s="8"/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  <c r="W40" s="8"/>
      <c r="X40" s="1">
        <v>1</v>
      </c>
      <c r="Y40" s="8"/>
      <c r="Z40" s="2"/>
      <c r="AA40" s="2"/>
      <c r="AB40" s="2"/>
      <c r="AC40" s="2"/>
      <c r="AD40" s="2"/>
      <c r="AE40" s="2"/>
      <c r="AF40" s="1">
        <f t="shared" si="4"/>
        <v>12</v>
      </c>
    </row>
    <row r="41" spans="1:34" ht="14.45">
      <c r="A41" s="1" t="s">
        <v>13</v>
      </c>
      <c r="B41" s="1"/>
      <c r="C41" s="1" t="s">
        <v>14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8"/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8"/>
      <c r="V41" s="1">
        <v>1</v>
      </c>
      <c r="W41" s="8"/>
      <c r="X41" s="1">
        <v>1</v>
      </c>
      <c r="Y41" s="1">
        <v>1</v>
      </c>
      <c r="Z41" s="1">
        <v>1</v>
      </c>
      <c r="AA41" s="1">
        <v>1</v>
      </c>
      <c r="AB41" s="2"/>
      <c r="AC41" s="2"/>
      <c r="AD41" s="2"/>
      <c r="AE41" s="2"/>
      <c r="AF41" s="1">
        <f t="shared" si="4"/>
        <v>21</v>
      </c>
    </row>
    <row r="42" spans="1:34" ht="14.45">
      <c r="A42" s="1" t="s">
        <v>15</v>
      </c>
      <c r="B42" s="1"/>
      <c r="C42" s="1" t="s">
        <v>14</v>
      </c>
      <c r="D42" s="1">
        <v>1</v>
      </c>
      <c r="E42" s="8"/>
      <c r="F42" s="1">
        <v>1</v>
      </c>
      <c r="G42" s="1">
        <v>1</v>
      </c>
      <c r="H42" s="1">
        <v>1</v>
      </c>
      <c r="I42" s="8"/>
      <c r="J42" s="8"/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8"/>
      <c r="U42" s="8"/>
      <c r="V42" s="1">
        <v>1</v>
      </c>
      <c r="W42" s="8"/>
      <c r="X42" s="1">
        <v>1</v>
      </c>
      <c r="Y42" s="1">
        <v>1</v>
      </c>
      <c r="Z42" s="1">
        <v>1</v>
      </c>
      <c r="AA42" s="8"/>
      <c r="AB42" s="2"/>
      <c r="AC42" s="2"/>
      <c r="AD42" s="2"/>
      <c r="AE42" s="2"/>
      <c r="AF42" s="1">
        <f t="shared" si="4"/>
        <v>17</v>
      </c>
    </row>
    <row r="43" spans="1:34" ht="14.45">
      <c r="A43" s="1" t="s">
        <v>16</v>
      </c>
      <c r="B43" s="1"/>
      <c r="C43" s="1" t="s">
        <v>14</v>
      </c>
      <c r="D43" s="1">
        <v>1</v>
      </c>
      <c r="E43" s="1">
        <v>1</v>
      </c>
      <c r="F43" s="1">
        <v>1</v>
      </c>
      <c r="G43" s="1">
        <v>1</v>
      </c>
      <c r="H43" s="8"/>
      <c r="I43" s="1">
        <v>1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2"/>
      <c r="AC43" s="2"/>
      <c r="AD43" s="2"/>
      <c r="AE43" s="2"/>
      <c r="AF43" s="1">
        <f t="shared" si="4"/>
        <v>5</v>
      </c>
    </row>
    <row r="44" spans="1:34" ht="14.45">
      <c r="A44" s="1" t="s">
        <v>18</v>
      </c>
      <c r="B44" s="1"/>
      <c r="C44" s="1" t="s">
        <v>14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8"/>
      <c r="K44" s="1">
        <v>1</v>
      </c>
      <c r="L44" s="8"/>
      <c r="M44" s="1">
        <v>1</v>
      </c>
      <c r="N44" s="1">
        <v>1</v>
      </c>
      <c r="O44" s="8"/>
      <c r="P44" s="8"/>
      <c r="Q44" s="8"/>
      <c r="R44" s="8"/>
      <c r="S44" s="8"/>
      <c r="T44" s="1">
        <v>1</v>
      </c>
      <c r="U44" s="1">
        <v>1</v>
      </c>
      <c r="V44" s="8"/>
      <c r="W44" s="8"/>
      <c r="X44" s="8"/>
      <c r="Y44" s="8"/>
      <c r="Z44" s="8"/>
      <c r="AA44" s="8"/>
      <c r="AB44" s="2"/>
      <c r="AC44" s="2"/>
      <c r="AD44" s="2"/>
      <c r="AE44" s="2"/>
      <c r="AF44" s="1">
        <f t="shared" si="4"/>
        <v>11</v>
      </c>
    </row>
    <row r="45" spans="1:34" ht="14.45">
      <c r="A45" s="3" t="s">
        <v>33</v>
      </c>
      <c r="B45" s="3" t="s">
        <v>34</v>
      </c>
      <c r="C45" s="3" t="s">
        <v>35</v>
      </c>
      <c r="D45" s="9"/>
      <c r="E45" s="9"/>
      <c r="F45" s="9"/>
      <c r="G45" s="9"/>
      <c r="H45" s="9"/>
      <c r="I45" s="3">
        <v>1</v>
      </c>
      <c r="J45" s="9"/>
      <c r="K45" s="9"/>
      <c r="L45" s="9"/>
      <c r="M45" s="9"/>
      <c r="N45" s="9"/>
      <c r="O45" s="3">
        <v>1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3">
        <v>1</v>
      </c>
      <c r="AB45" s="2"/>
      <c r="AC45" s="2"/>
      <c r="AD45" s="2"/>
      <c r="AE45" s="2"/>
      <c r="AF45" s="1">
        <f t="shared" si="4"/>
        <v>3</v>
      </c>
      <c r="AG45">
        <v>1</v>
      </c>
      <c r="AH45">
        <v>11</v>
      </c>
    </row>
    <row r="48" spans="1:34" ht="25.9" customHeight="1">
      <c r="A48" s="20" t="s">
        <v>36</v>
      </c>
      <c r="B48" s="20"/>
      <c r="C48" s="21"/>
    </row>
    <row r="49" spans="1:33" ht="14.45">
      <c r="A49" s="1" t="s">
        <v>37</v>
      </c>
      <c r="B49" s="1"/>
      <c r="C49" s="1" t="s">
        <v>38</v>
      </c>
      <c r="D49" s="1">
        <v>1</v>
      </c>
      <c r="E49" s="8"/>
      <c r="F49" s="1">
        <v>1</v>
      </c>
      <c r="G49" s="8"/>
      <c r="H49" s="1">
        <v>1</v>
      </c>
      <c r="I49" s="1">
        <v>1</v>
      </c>
      <c r="J49" s="1">
        <v>1</v>
      </c>
      <c r="K49" s="8"/>
      <c r="L49" s="1">
        <v>1</v>
      </c>
      <c r="M49" s="1">
        <v>1</v>
      </c>
      <c r="N49" s="8"/>
      <c r="O49" s="8"/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X49" s="1">
        <v>1</v>
      </c>
      <c r="Y49" s="8"/>
      <c r="Z49" s="8"/>
      <c r="AA49" s="8"/>
      <c r="AB49" s="1">
        <v>1</v>
      </c>
      <c r="AC49" s="1">
        <v>1</v>
      </c>
      <c r="AD49" s="1">
        <v>1</v>
      </c>
      <c r="AE49" s="1">
        <v>1</v>
      </c>
      <c r="AF49" s="1">
        <f>SUM(D49:AE49)</f>
        <v>20</v>
      </c>
    </row>
    <row r="50" spans="1:33" ht="14.45">
      <c r="A50" s="1" t="s">
        <v>39</v>
      </c>
      <c r="B50" s="1"/>
      <c r="C50" s="1" t="s">
        <v>38</v>
      </c>
      <c r="D50" s="1">
        <v>1</v>
      </c>
      <c r="E50" s="1">
        <v>1</v>
      </c>
      <c r="F50" s="1">
        <v>1</v>
      </c>
      <c r="G50" s="1">
        <v>1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1">
        <v>1</v>
      </c>
      <c r="AA50" s="1">
        <v>1</v>
      </c>
      <c r="AB50" s="1">
        <v>1</v>
      </c>
      <c r="AC50" s="1">
        <v>1</v>
      </c>
      <c r="AD50" s="8"/>
      <c r="AE50" s="8"/>
      <c r="AF50" s="1">
        <f>SUM(D50:AE50)</f>
        <v>8</v>
      </c>
    </row>
    <row r="51" spans="1:33" ht="14.45"/>
    <row r="52" spans="1:33" ht="14.45">
      <c r="A52" s="12" t="s">
        <v>40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4">
        <f>SUM(AF4:AF50)</f>
        <v>481</v>
      </c>
    </row>
    <row r="53" spans="1:33" ht="14.45"/>
    <row r="54" spans="1:33" ht="14.45">
      <c r="A54" t="s">
        <v>41</v>
      </c>
      <c r="E54" t="s">
        <v>42</v>
      </c>
      <c r="AF54">
        <v>14</v>
      </c>
    </row>
    <row r="56" spans="1:33" ht="14.45">
      <c r="A56" t="s">
        <v>43</v>
      </c>
    </row>
    <row r="57" spans="1:33" ht="14.45">
      <c r="A57" t="s">
        <v>44</v>
      </c>
      <c r="B57" t="s">
        <v>45</v>
      </c>
      <c r="C57" t="s">
        <v>46</v>
      </c>
      <c r="AF57">
        <v>7</v>
      </c>
      <c r="AG57">
        <v>0</v>
      </c>
    </row>
    <row r="58" spans="1:33" ht="14.45">
      <c r="A58" t="s">
        <v>47</v>
      </c>
      <c r="B58" t="s">
        <v>48</v>
      </c>
      <c r="C58" t="s">
        <v>46</v>
      </c>
      <c r="AF58">
        <v>7</v>
      </c>
      <c r="AG58">
        <v>0</v>
      </c>
    </row>
    <row r="60" spans="1:33" ht="14.45">
      <c r="A60" t="s">
        <v>49</v>
      </c>
      <c r="C60" t="s">
        <v>50</v>
      </c>
    </row>
    <row r="61" spans="1:33" ht="14.45">
      <c r="A61" t="s">
        <v>51</v>
      </c>
      <c r="C61" t="s">
        <v>50</v>
      </c>
    </row>
    <row r="63" spans="1:33" ht="14.45">
      <c r="A63" t="s">
        <v>52</v>
      </c>
      <c r="C63" t="s">
        <v>53</v>
      </c>
      <c r="G63" t="s">
        <v>54</v>
      </c>
      <c r="K63" t="s">
        <v>55</v>
      </c>
    </row>
    <row r="64" spans="1:33" ht="14.45">
      <c r="A64" t="s">
        <v>52</v>
      </c>
      <c r="C64" t="s">
        <v>53</v>
      </c>
      <c r="G64" t="s">
        <v>54</v>
      </c>
      <c r="K64" t="s">
        <v>55</v>
      </c>
    </row>
    <row r="66" spans="1:34" ht="14.45">
      <c r="A66" t="s">
        <v>56</v>
      </c>
      <c r="B66" t="s">
        <v>57</v>
      </c>
      <c r="K66" t="s">
        <v>58</v>
      </c>
    </row>
    <row r="67" spans="1:34" ht="14.45">
      <c r="A67" t="s">
        <v>59</v>
      </c>
      <c r="B67" t="s">
        <v>60</v>
      </c>
      <c r="K67" t="s">
        <v>61</v>
      </c>
    </row>
    <row r="68" spans="1:34" ht="14.45">
      <c r="A68" t="s">
        <v>59</v>
      </c>
      <c r="B68" t="s">
        <v>62</v>
      </c>
      <c r="K68" t="s">
        <v>61</v>
      </c>
    </row>
    <row r="70" spans="1:34" ht="15" customHeight="1">
      <c r="A70" t="s">
        <v>63</v>
      </c>
    </row>
    <row r="71" spans="1:34" ht="15" customHeight="1">
      <c r="A71" t="s">
        <v>64</v>
      </c>
      <c r="B71" t="s">
        <v>65</v>
      </c>
      <c r="C71" t="s">
        <v>66</v>
      </c>
      <c r="AG71">
        <v>20</v>
      </c>
      <c r="AH71">
        <v>197</v>
      </c>
    </row>
    <row r="72" spans="1:34" ht="15" customHeight="1">
      <c r="A72" t="s">
        <v>67</v>
      </c>
      <c r="B72" t="s">
        <v>68</v>
      </c>
      <c r="C72" t="s">
        <v>66</v>
      </c>
      <c r="AG72">
        <v>19</v>
      </c>
      <c r="AH72">
        <v>181</v>
      </c>
    </row>
    <row r="73" spans="1:34" ht="15" customHeight="1">
      <c r="A73" t="s">
        <v>69</v>
      </c>
      <c r="B73" t="s">
        <v>70</v>
      </c>
      <c r="C73" t="s">
        <v>71</v>
      </c>
      <c r="AG73">
        <v>14</v>
      </c>
      <c r="AH73">
        <v>168</v>
      </c>
    </row>
    <row r="74" spans="1:34" ht="15" customHeight="1">
      <c r="A74" t="s">
        <v>72</v>
      </c>
      <c r="B74" t="s">
        <v>73</v>
      </c>
      <c r="C74" t="s">
        <v>71</v>
      </c>
      <c r="AG74">
        <v>0</v>
      </c>
      <c r="AH74">
        <v>0</v>
      </c>
    </row>
    <row r="77" spans="1:34" ht="15" customHeight="1">
      <c r="B77" s="16"/>
    </row>
    <row r="78" spans="1:34" ht="15" customHeight="1">
      <c r="B78" s="16"/>
    </row>
    <row r="79" spans="1:34" ht="15" customHeight="1">
      <c r="B79" s="16"/>
    </row>
    <row r="80" spans="1:34" ht="15" customHeight="1">
      <c r="B80" s="16"/>
    </row>
  </sheetData>
  <mergeCells count="5">
    <mergeCell ref="D1:AA1"/>
    <mergeCell ref="A1:A2"/>
    <mergeCell ref="C1:C2"/>
    <mergeCell ref="A48:C48"/>
    <mergeCell ref="B1:B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3AD91449B4246A9FC2CE6ABC3DD71" ma:contentTypeVersion="3" ma:contentTypeDescription="Een nieuw document maken." ma:contentTypeScope="" ma:versionID="9256ce5118613f0f5932529d0aed55a4">
  <xsd:schema xmlns:xsd="http://www.w3.org/2001/XMLSchema" xmlns:xs="http://www.w3.org/2001/XMLSchema" xmlns:p="http://schemas.microsoft.com/office/2006/metadata/properties" xmlns:ns2="3a325f62-4126-460b-a9a2-49fd6c419806" targetNamespace="http://schemas.microsoft.com/office/2006/metadata/properties" ma:root="true" ma:fieldsID="8b458e987c968a8e074e5c86d40bac2d" ns2:_="">
    <xsd:import namespace="3a325f62-4126-460b-a9a2-49fd6c419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25f62-4126-460b-a9a2-49fd6c419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D718D5-DBA4-4671-A769-C8AFA19E4446}"/>
</file>

<file path=customXml/itemProps2.xml><?xml version="1.0" encoding="utf-8"?>
<ds:datastoreItem xmlns:ds="http://schemas.openxmlformats.org/officeDocument/2006/customXml" ds:itemID="{BAA0BA21-1197-49B4-8386-5BAE80872C2C}"/>
</file>

<file path=customXml/itemProps3.xml><?xml version="1.0" encoding="utf-8"?>
<ds:datastoreItem xmlns:ds="http://schemas.openxmlformats.org/officeDocument/2006/customXml" ds:itemID="{4BC20D0D-5E14-489F-8C42-44387AB5EB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Winterswijk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Norbert Eekelder</dc:creator>
  <cp:keywords/>
  <dc:description/>
  <cp:lastModifiedBy>Norbert Eekelder</cp:lastModifiedBy>
  <cp:revision/>
  <dcterms:created xsi:type="dcterms:W3CDTF">2025-08-25T14:16:49Z</dcterms:created>
  <dcterms:modified xsi:type="dcterms:W3CDTF">2025-12-22T09:04:41Z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a321f8-8824-45f5-a6ce-c574f8735758_Enabled">
    <vt:lpwstr>true</vt:lpwstr>
  </property>
  <property fmtid="{D5CDD505-2E9C-101B-9397-08002B2CF9AE}" pid="3" name="MSIP_Label_f2a321f8-8824-45f5-a6ce-c574f8735758_SetDate">
    <vt:lpwstr>2025-08-25T14:21:35Z</vt:lpwstr>
  </property>
  <property fmtid="{D5CDD505-2E9C-101B-9397-08002B2CF9AE}" pid="4" name="MSIP_Label_f2a321f8-8824-45f5-a6ce-c574f8735758_Method">
    <vt:lpwstr>Standard</vt:lpwstr>
  </property>
  <property fmtid="{D5CDD505-2E9C-101B-9397-08002B2CF9AE}" pid="5" name="MSIP_Label_f2a321f8-8824-45f5-a6ce-c574f8735758_Name">
    <vt:lpwstr>Algemeen</vt:lpwstr>
  </property>
  <property fmtid="{D5CDD505-2E9C-101B-9397-08002B2CF9AE}" pid="6" name="MSIP_Label_f2a321f8-8824-45f5-a6ce-c574f8735758_SiteId">
    <vt:lpwstr>3ad70990-d2ae-4eac-bcdd-531450540710</vt:lpwstr>
  </property>
  <property fmtid="{D5CDD505-2E9C-101B-9397-08002B2CF9AE}" pid="7" name="MSIP_Label_f2a321f8-8824-45f5-a6ce-c574f8735758_ActionId">
    <vt:lpwstr>421ac0f3-66ce-43e4-8f7e-374d6340c4f7</vt:lpwstr>
  </property>
  <property fmtid="{D5CDD505-2E9C-101B-9397-08002B2CF9AE}" pid="8" name="MSIP_Label_f2a321f8-8824-45f5-a6ce-c574f8735758_ContentBits">
    <vt:lpwstr>0</vt:lpwstr>
  </property>
  <property fmtid="{D5CDD505-2E9C-101B-9397-08002B2CF9AE}" pid="9" name="MSIP_Label_f2a321f8-8824-45f5-a6ce-c574f8735758_Tag">
    <vt:lpwstr>10, 3, 0, 1</vt:lpwstr>
  </property>
  <property fmtid="{D5CDD505-2E9C-101B-9397-08002B2CF9AE}" pid="10" name="ContentTypeId">
    <vt:lpwstr>0x010100D303AD91449B4246A9FC2CE6ABC3DD71</vt:lpwstr>
  </property>
</Properties>
</file>