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40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https://winterswijknl.sharepoint.com/teams/pjr_naas/Gedeelde documenten/Aanbesteding Network as a service/Tendernet/"/>
    </mc:Choice>
  </mc:AlternateContent>
  <xr:revisionPtr revIDLastSave="0" documentId="10_ncr:8_{59836AEB-BC69-4480-8860-CF16F4A14E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aaS" sheetId="1" r:id="rId1"/>
  </sheet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D26" i="1" l="1"/>
  <c r="D25" i="1"/>
  <c r="D24" i="1"/>
  <c r="D23" i="1"/>
  <c r="D22" i="1"/>
  <c r="D17" i="1"/>
  <c r="D12" i="1"/>
  <c r="D11" i="1"/>
  <c r="D10" i="1"/>
  <c r="D9" i="1"/>
  <c r="D8" i="1"/>
  <c r="D7" i="1"/>
  <c r="D6" i="1"/>
  <c r="D5" i="1"/>
  <c r="D4" i="1"/>
  <c r="D14" i="1" s="1"/>
  <c r="D27" i="1" l="1"/>
  <c r="D18" i="1"/>
  <c r="D29" i="1" l="1"/>
</calcChain>
</file>

<file path=xl/sharedStrings.xml><?xml version="1.0" encoding="utf-8"?>
<sst xmlns="http://purl.oclc.org/ooxml/spreadsheetml/main" count="67" uniqueCount="38">
  <si>
    <t>Prijzenblad Laptops</t>
  </si>
  <si>
    <t/>
  </si>
  <si>
    <t>Service &amp; werkzaamheden</t>
  </si>
  <si>
    <t>Aantallen</t>
  </si>
  <si>
    <t>Prijs exl. BTW</t>
  </si>
  <si>
    <t>Beheer Netwerkbeheer (switches, VLAN, bekabeling)</t>
  </si>
  <si>
    <t>50 switches, 30+ VLANs</t>
  </si>
  <si>
    <t>Beheer Firewall- en securitybeheer (FortiGate)</t>
  </si>
  <si>
    <t>2 firewalls in HA-cluster</t>
  </si>
  <si>
    <t>Beheer wifi-netwerk (Aruba AP’s)</t>
  </si>
  <si>
    <t>ca. 40 access points</t>
  </si>
  <si>
    <t>24/7 monitoring &amp; incidentmanagement (SIM / SOC)</t>
  </si>
  <si>
    <t>volledig netwerk</t>
  </si>
  <si>
    <t>Beheer 2 virtuele NetScalers (Citrix ADC)</t>
  </si>
  <si>
    <t>2 virtuele appliances</t>
  </si>
  <si>
    <t>Rapportages &amp; beheeradvies (incl. kwartaaloverleg)(Maandelijkse abonnementskosten x 58)</t>
  </si>
  <si>
    <t>58 per maanden</t>
  </si>
  <si>
    <t>Jaarlijkse healthcheck &amp; compliance audit</t>
  </si>
  <si>
    <t>1 per jaar</t>
  </si>
  <si>
    <t>Servicedesk &amp; SLA-afspraken (incl. P1-afhandeling)</t>
  </si>
  <si>
    <t>58 maanden contractduur</t>
  </si>
  <si>
    <t>Implementatie-/transitiekosten (eenmalig).</t>
  </si>
  <si>
    <t>eenmalig</t>
  </si>
  <si>
    <t>Inventarisatie / advies / vernieuwing</t>
  </si>
  <si>
    <t>Totalen</t>
  </si>
  <si>
    <t>Overige kosten</t>
  </si>
  <si>
    <t>Licentie periodieke kosten</t>
  </si>
  <si>
    <t>Switsches</t>
  </si>
  <si>
    <t>FortiGate</t>
  </si>
  <si>
    <t>Aruba AP</t>
  </si>
  <si>
    <t>Netscalers</t>
  </si>
  <si>
    <t>Overige licenties.</t>
  </si>
  <si>
    <t>Totaal</t>
  </si>
  <si>
    <t>Optioneel extra toelichting onder de tabel:</t>
  </si>
  <si>
    <t>Toelichting:</t>
  </si>
  <si>
    <t>Doelstelling 1 komt primair tot uiting in de initiële transitiekosten, waar de feitelijke modernisering wordt gerealiseerd.</t>
  </si>
  <si>
    <t>Doelstelling 2 wordt zowel in de implementatiefase (door inrichting) als in de adviesfase (door borging van professionaliteit) ondersteund.</t>
  </si>
  <si>
    <t>Doelstelling 3 manifesteert zich vooral in de advies- en vernieuwingstrajecten, gericht op structurele kostenbeheersing en efficiënt beheer.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</si>
</sst>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theme="1"/>
      <name val="Cambria"/>
      <family val="1"/>
      <charset val="1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FFF00"/>
        <bgColor indexed="64"/>
      </patternFill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164" fontId="0" fillId="3" borderId="0" xfId="0" applyNumberFormat="1" applyFill="1"/>
    <xf numFmtId="164" fontId="0" fillId="0" borderId="0" xfId="0" applyNumberFormat="1"/>
    <xf numFmtId="164" fontId="0" fillId="3" borderId="0" xfId="0" applyNumberFormat="1" applyFill="1" applyAlignment="1">
      <alignment vertical="center"/>
    </xf>
    <xf numFmtId="164" fontId="0" fillId="3" borderId="0" xfId="0" applyNumberFormat="1" applyFill="1" applyProtection="1">
      <protection locked="0"/>
    </xf>
    <xf numFmtId="0" fontId="0" fillId="0" borderId="0" xfId="0" applyProtection="1">
      <protection locked="0"/>
    </xf>
    <xf numFmtId="0" fontId="4" fillId="0" borderId="0" xfId="0" applyFont="1"/>
    <xf numFmtId="0" fontId="1" fillId="2" borderId="0" xfId="0" applyFont="1" applyFill="1"/>
    <xf numFmtId="0" fontId="0" fillId="0" borderId="0" xfId="0" applyAlignment="1" applyProtection="1">
      <alignment horizontal="center"/>
      <protection locked="0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styles" Target="styles.xml"/><Relationship Id="rId7" Type="http://purl.oclc.org/ooxml/officeDocument/relationships/customXml" Target="../customXml/item2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topLeftCell="A21" workbookViewId="0">
      <selection activeCell="A33" sqref="A33:A41"/>
    </sheetView>
  </sheetViews>
  <sheetFormatPr defaultRowHeight="14.45"/>
  <cols>
    <col min="1" max="1" width="88.140625" bestFit="1" customWidth="1"/>
    <col min="2" max="2" width="25.42578125" bestFit="1" customWidth="1"/>
    <col min="3" max="3" width="25.5703125" bestFit="1" customWidth="1"/>
    <col min="4" max="4" width="12.28515625" bestFit="1" customWidth="1"/>
  </cols>
  <sheetData>
    <row r="1" spans="1:5" ht="21">
      <c r="A1" s="14" t="s">
        <v>0</v>
      </c>
      <c r="B1" s="14"/>
      <c r="C1" s="14"/>
      <c r="D1" s="14"/>
      <c r="E1" s="4"/>
    </row>
    <row r="2" spans="1:5">
      <c r="A2" s="15"/>
      <c r="B2" s="15"/>
      <c r="C2" t="s">
        <v>1</v>
      </c>
      <c r="D2" t="s">
        <v>1</v>
      </c>
    </row>
    <row r="3" spans="1:5" ht="14.45" customHeight="1">
      <c r="A3" s="1" t="s">
        <v>2</v>
      </c>
      <c r="B3" s="12" t="s">
        <v>3</v>
      </c>
      <c r="C3" s="1" t="s">
        <v>4</v>
      </c>
      <c r="D3" s="1" t="s">
        <v>4</v>
      </c>
      <c r="E3" s="3"/>
    </row>
    <row r="4" spans="1:5">
      <c r="A4" s="5" t="s">
        <v>5</v>
      </c>
      <c r="B4" s="5" t="s">
        <v>6</v>
      </c>
      <c r="C4" s="6">
        <v>0</v>
      </c>
      <c r="D4" s="7">
        <f>C4</f>
        <v>0</v>
      </c>
    </row>
    <row r="5" spans="1:5">
      <c r="A5" s="5" t="s">
        <v>7</v>
      </c>
      <c r="B5" s="5" t="s">
        <v>8</v>
      </c>
      <c r="C5" s="8">
        <v>0</v>
      </c>
      <c r="D5" s="7">
        <f t="shared" ref="D5:D12" si="0">C5</f>
        <v>0</v>
      </c>
    </row>
    <row r="6" spans="1:5">
      <c r="A6" s="5" t="s">
        <v>9</v>
      </c>
      <c r="B6" s="5" t="s">
        <v>10</v>
      </c>
      <c r="C6" s="8">
        <v>0</v>
      </c>
      <c r="D6" s="7">
        <f t="shared" si="0"/>
        <v>0</v>
      </c>
    </row>
    <row r="7" spans="1:5">
      <c r="A7" s="5" t="s">
        <v>11</v>
      </c>
      <c r="B7" s="5" t="s">
        <v>12</v>
      </c>
      <c r="C7" s="8">
        <v>0</v>
      </c>
      <c r="D7" s="7">
        <f t="shared" si="0"/>
        <v>0</v>
      </c>
    </row>
    <row r="8" spans="1:5">
      <c r="A8" s="5" t="s">
        <v>13</v>
      </c>
      <c r="B8" s="5" t="s">
        <v>14</v>
      </c>
      <c r="C8" s="6">
        <v>0</v>
      </c>
      <c r="D8" s="7">
        <f t="shared" si="0"/>
        <v>0</v>
      </c>
    </row>
    <row r="9" spans="1:5">
      <c r="A9" s="5" t="s">
        <v>15</v>
      </c>
      <c r="B9" s="5" t="s">
        <v>16</v>
      </c>
      <c r="C9" s="6">
        <v>0</v>
      </c>
      <c r="D9" s="7">
        <f t="shared" si="0"/>
        <v>0</v>
      </c>
    </row>
    <row r="10" spans="1:5">
      <c r="A10" s="5" t="s">
        <v>17</v>
      </c>
      <c r="B10" s="5" t="s">
        <v>18</v>
      </c>
      <c r="C10" s="6">
        <v>0</v>
      </c>
      <c r="D10" s="7">
        <f t="shared" si="0"/>
        <v>0</v>
      </c>
    </row>
    <row r="11" spans="1:5">
      <c r="A11" s="5" t="s">
        <v>19</v>
      </c>
      <c r="B11" s="5" t="s">
        <v>20</v>
      </c>
      <c r="C11" s="6">
        <v>0</v>
      </c>
      <c r="D11" s="7">
        <f t="shared" si="0"/>
        <v>0</v>
      </c>
    </row>
    <row r="12" spans="1:5">
      <c r="A12" s="5" t="s">
        <v>21</v>
      </c>
      <c r="B12" s="5" t="s">
        <v>22</v>
      </c>
      <c r="C12" s="6">
        <v>0</v>
      </c>
      <c r="D12" s="7">
        <f t="shared" si="0"/>
        <v>0</v>
      </c>
    </row>
    <row r="13" spans="1:5" ht="15">
      <c r="A13" s="5" t="s">
        <v>23</v>
      </c>
      <c r="B13" s="5" t="s">
        <v>22</v>
      </c>
      <c r="C13" s="6">
        <v>0</v>
      </c>
      <c r="D13" s="7">
        <v>0</v>
      </c>
    </row>
    <row r="14" spans="1:5">
      <c r="A14" t="s">
        <v>1</v>
      </c>
      <c r="B14" t="s">
        <v>1</v>
      </c>
      <c r="C14" t="s">
        <v>24</v>
      </c>
      <c r="D14" s="7">
        <f>SUM(D4:D13)</f>
        <v>0</v>
      </c>
    </row>
    <row r="15" spans="1:5">
      <c r="A15" t="s">
        <v>1</v>
      </c>
      <c r="B15" t="s">
        <v>1</v>
      </c>
      <c r="C15" t="s">
        <v>1</v>
      </c>
      <c r="D15" t="s">
        <v>1</v>
      </c>
    </row>
    <row r="16" spans="1:5">
      <c r="A16" s="1" t="s">
        <v>25</v>
      </c>
      <c r="B16" s="12" t="s">
        <v>3</v>
      </c>
      <c r="C16" s="1" t="s">
        <v>4</v>
      </c>
      <c r="D16" s="1" t="s">
        <v>4</v>
      </c>
      <c r="E16" s="2"/>
    </row>
    <row r="17" spans="1:4">
      <c r="C17" s="9">
        <v>0</v>
      </c>
      <c r="D17" s="7">
        <f>C17</f>
        <v>0</v>
      </c>
    </row>
    <row r="18" spans="1:4">
      <c r="A18" t="s">
        <v>1</v>
      </c>
      <c r="B18" t="s">
        <v>1</v>
      </c>
      <c r="C18" t="s">
        <v>24</v>
      </c>
      <c r="D18" s="7">
        <f>SUM(D17:D17)</f>
        <v>0</v>
      </c>
    </row>
    <row r="19" spans="1:4" ht="15">
      <c r="A19" s="11"/>
      <c r="B19" t="s">
        <v>1</v>
      </c>
      <c r="C19" t="s">
        <v>1</v>
      </c>
      <c r="D19" t="s">
        <v>1</v>
      </c>
    </row>
    <row r="21" spans="1:4">
      <c r="A21" s="1" t="s">
        <v>26</v>
      </c>
      <c r="B21" s="12" t="s">
        <v>3</v>
      </c>
      <c r="C21" s="1" t="s">
        <v>4</v>
      </c>
      <c r="D21" s="1" t="s">
        <v>4</v>
      </c>
    </row>
    <row r="22" spans="1:4">
      <c r="A22" s="10" t="s">
        <v>27</v>
      </c>
      <c r="B22" s="13">
        <v>50</v>
      </c>
      <c r="C22" s="9">
        <v>0</v>
      </c>
      <c r="D22" s="7">
        <f>C22*B22</f>
        <v>0</v>
      </c>
    </row>
    <row r="23" spans="1:4">
      <c r="A23" s="10" t="s">
        <v>28</v>
      </c>
      <c r="B23" s="13">
        <v>2</v>
      </c>
      <c r="C23" s="9">
        <v>0</v>
      </c>
      <c r="D23" s="7">
        <f t="shared" ref="D23:D26" si="1">C23*B23</f>
        <v>0</v>
      </c>
    </row>
    <row r="24" spans="1:4">
      <c r="A24" s="10" t="s">
        <v>29</v>
      </c>
      <c r="B24" s="13">
        <v>40</v>
      </c>
      <c r="C24" s="9">
        <v>0</v>
      </c>
      <c r="D24" s="7">
        <f t="shared" si="1"/>
        <v>0</v>
      </c>
    </row>
    <row r="25" spans="1:4">
      <c r="A25" s="10" t="s">
        <v>30</v>
      </c>
      <c r="B25" s="13">
        <v>2</v>
      </c>
      <c r="C25" s="9">
        <v>0</v>
      </c>
      <c r="D25" s="7">
        <f t="shared" si="1"/>
        <v>0</v>
      </c>
    </row>
    <row r="26" spans="1:4">
      <c r="A26" s="10" t="s">
        <v>31</v>
      </c>
      <c r="B26" s="13">
        <v>1</v>
      </c>
      <c r="C26" s="9">
        <v>0</v>
      </c>
      <c r="D26" s="7">
        <f t="shared" si="1"/>
        <v>0</v>
      </c>
    </row>
    <row r="27" spans="1:4">
      <c r="A27" t="s">
        <v>1</v>
      </c>
      <c r="B27" t="s">
        <v>1</v>
      </c>
      <c r="C27" t="s">
        <v>24</v>
      </c>
      <c r="D27" s="7">
        <f>SUM(D22:D26)</f>
        <v>0</v>
      </c>
    </row>
    <row r="28" spans="1:4">
      <c r="A28" t="s">
        <v>1</v>
      </c>
      <c r="B28" t="s">
        <v>1</v>
      </c>
      <c r="C28" t="s">
        <v>1</v>
      </c>
      <c r="D28" t="s">
        <v>1</v>
      </c>
    </row>
    <row r="29" spans="1:4">
      <c r="A29" t="s">
        <v>32</v>
      </c>
      <c r="C29" t="s">
        <v>24</v>
      </c>
      <c r="D29" s="7">
        <f>SUM(D14+D18+D27)</f>
        <v>0</v>
      </c>
    </row>
    <row r="33" spans="1:1" ht="15">
      <c r="A33" s="5" t="s">
        <v>33</v>
      </c>
    </row>
    <row r="35" spans="1:1">
      <c r="A35" t="s">
        <v>34</v>
      </c>
    </row>
    <row r="37" spans="1:1">
      <c r="A37" t="s">
        <v>35</v>
      </c>
    </row>
    <row r="39" spans="1:1">
      <c r="A39" t="s">
        <v>36</v>
      </c>
    </row>
    <row r="41" spans="1:1">
      <c r="A41" t="s">
        <v>37</v>
      </c>
    </row>
  </sheetData>
  <mergeCells count="2">
    <mergeCell ref="A1:D1"/>
    <mergeCell ref="A2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3AD91449B4246A9FC2CE6ABC3DD71" ma:contentTypeVersion="3" ma:contentTypeDescription="Een nieuw document maken." ma:contentTypeScope="" ma:versionID="44e42ec5fe873c95786325006f42810c">
  <xsd:schema xmlns:xsd="http://www.w3.org/2001/XMLSchema" xmlns:xs="http://www.w3.org/2001/XMLSchema" xmlns:p="http://schemas.microsoft.com/office/2006/metadata/properties" xmlns:ns2="3a325f62-4126-460b-a9a2-49fd6c419806" targetNamespace="http://schemas.microsoft.com/office/2006/metadata/properties" ma:root="true" ma:fieldsID="3fdaee0f0cc177c87b3b040e252c2ea2" ns2:_="">
    <xsd:import namespace="3a325f62-4126-460b-a9a2-49fd6c419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25f62-4126-460b-a9a2-49fd6c419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856C8-A446-4280-9800-248B7E4B4CE6}"/>
</file>

<file path=customXml/itemProps2.xml><?xml version="1.0" encoding="utf-8"?>
<ds:datastoreItem xmlns:ds="http://schemas.openxmlformats.org/officeDocument/2006/customXml" ds:itemID="{4E29E7A2-EBF4-4520-8C00-DD9C5615F4B3}"/>
</file>

<file path=customXml/itemProps3.xml><?xml version="1.0" encoding="utf-8"?>
<ds:datastoreItem xmlns:ds="http://schemas.openxmlformats.org/officeDocument/2006/customXml" ds:itemID="{FCD51277-5408-449F-A803-6629C7692895}"/>
</file>

<file path=docProps/app.xml><?xml version="1.0" encoding="utf-8"?>
<Properties xmlns="http://purl.oclc.org/ooxml/officeDocument/extendedProperties" xmlns:vt="http://purl.oclc.org/ooxml/officeDocument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Norbert Eekelder</dc:creator>
  <cp:keywords/>
  <dc:description/>
  <cp:lastModifiedBy>Tonnie Willems</cp:lastModifiedBy>
  <cp:revision/>
  <dcterms:created xsi:type="dcterms:W3CDTF">2023-01-30T14:15:36Z</dcterms:created>
  <dcterms:modified xsi:type="dcterms:W3CDTF">2025-10-14T10:11:54Z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0x010100D303AD91449B4246A9FC2CE6ABC3DD71</vt:lpwstr>
  </property>
  <property fmtid="{D5CDD505-2E9C-101B-9397-08002B2CF9AE}" pid="3" name="Order">
    <vt:r8>50900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  <property fmtid="{D5CDD505-2E9C-101B-9397-08002B2CF9AE}" pid="11" name="MSIP_Label_f2a321f8-8824-45f5-a6ce-c574f8735758_Enabled">
    <vt:lpwstr>true</vt:lpwstr>
  </property>
  <property fmtid="{D5CDD505-2E9C-101B-9397-08002B2CF9AE}" pid="12" name="MSIP_Label_f2a321f8-8824-45f5-a6ce-c574f8735758_SetDate">
    <vt:lpwstr>2025-08-21T06:05:40Z</vt:lpwstr>
  </property>
  <property fmtid="{D5CDD505-2E9C-101B-9397-08002B2CF9AE}" pid="13" name="MSIP_Label_f2a321f8-8824-45f5-a6ce-c574f8735758_Method">
    <vt:lpwstr>Standard</vt:lpwstr>
  </property>
  <property fmtid="{D5CDD505-2E9C-101B-9397-08002B2CF9AE}" pid="14" name="MSIP_Label_f2a321f8-8824-45f5-a6ce-c574f8735758_Name">
    <vt:lpwstr>Algemeen</vt:lpwstr>
  </property>
  <property fmtid="{D5CDD505-2E9C-101B-9397-08002B2CF9AE}" pid="15" name="MSIP_Label_f2a321f8-8824-45f5-a6ce-c574f8735758_SiteId">
    <vt:lpwstr>3ad70990-d2ae-4eac-bcdd-531450540710</vt:lpwstr>
  </property>
  <property fmtid="{D5CDD505-2E9C-101B-9397-08002B2CF9AE}" pid="16" name="MSIP_Label_f2a321f8-8824-45f5-a6ce-c574f8735758_ActionId">
    <vt:lpwstr>2ced89ee-3b8c-467a-aeb6-ef65c55a836f</vt:lpwstr>
  </property>
  <property fmtid="{D5CDD505-2E9C-101B-9397-08002B2CF9AE}" pid="17" name="MSIP_Label_f2a321f8-8824-45f5-a6ce-c574f8735758_ContentBits">
    <vt:lpwstr>0</vt:lpwstr>
  </property>
  <property fmtid="{D5CDD505-2E9C-101B-9397-08002B2CF9AE}" pid="18" name="MSIP_Label_f2a321f8-8824-45f5-a6ce-c574f8735758_Tag">
    <vt:lpwstr>10, 3, 0, 2</vt:lpwstr>
  </property>
</Properties>
</file>