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ndante.sharepoint.com/sites/bestuurskantoorkindante/Gedeelde documenten/RVE Bedrijfsvoering/Inkoop/Aanbestedingen Facilitair en Huisvesting/Afval/Aanbestedingsdossier Europees 2025/02 NvI/NVI 2/"/>
    </mc:Choice>
  </mc:AlternateContent>
  <xr:revisionPtr revIDLastSave="370" documentId="8_{615BED6C-F2DD-4437-B7A5-1B2F01151FF2}" xr6:coauthVersionLast="47" xr6:coauthVersionMax="47" xr10:uidLastSave="{7B07A77B-7827-48BE-8DB2-49C4577E9D45}"/>
  <bookViews>
    <workbookView xWindow="-120" yWindow="-120" windowWidth="29040" windowHeight="15720" xr2:uid="{5D6C01C5-3CD5-4548-849B-BC1C8ECC9055}"/>
  </bookViews>
  <sheets>
    <sheet name="Overzicht tonnages" sheetId="1" r:id="rId1"/>
  </sheets>
  <definedNames>
    <definedName name="_xlnm._FilterDatabase" localSheetId="0" hidden="1">'Overzicht tonnages'!$A$1:$I$51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I56" i="1"/>
  <c r="H56" i="1"/>
  <c r="G56" i="1"/>
  <c r="F56" i="1"/>
  <c r="E56" i="1"/>
  <c r="D56" i="1"/>
  <c r="B56" i="1"/>
</calcChain>
</file>

<file path=xl/sharedStrings.xml><?xml version="1.0" encoding="utf-8"?>
<sst xmlns="http://schemas.openxmlformats.org/spreadsheetml/2006/main" count="306" uniqueCount="63">
  <si>
    <t>SBO de Horst</t>
  </si>
  <si>
    <t>SBO De Diamant</t>
  </si>
  <si>
    <t>de Kring</t>
  </si>
  <si>
    <t>KC de Loft</t>
  </si>
  <si>
    <t>bs de Kingbeek</t>
  </si>
  <si>
    <t>Xaverius Kleurenboom SO</t>
  </si>
  <si>
    <t>Xaverius Prisma SO</t>
  </si>
  <si>
    <t>KC-Aelse bovenbouw</t>
  </si>
  <si>
    <t>KC-Aelse onderbouw</t>
  </si>
  <si>
    <t>bs de Bron</t>
  </si>
  <si>
    <t>bs de Avonturijn</t>
  </si>
  <si>
    <t>bs de Driepas</t>
  </si>
  <si>
    <t>IKC de Triviant</t>
  </si>
  <si>
    <t>bs Munstergeleen</t>
  </si>
  <si>
    <t>bs de Bolleberg</t>
  </si>
  <si>
    <t>Kindcentrum Baeks Kompas</t>
  </si>
  <si>
    <t>bs de Sprong</t>
  </si>
  <si>
    <t>breed kindcentrum de Eik</t>
  </si>
  <si>
    <t>bs de Maaskei (dislocatie)</t>
  </si>
  <si>
    <t>bs de Maaskei</t>
  </si>
  <si>
    <t>bs Angela</t>
  </si>
  <si>
    <t>Kindcentrum Bonjour</t>
  </si>
  <si>
    <t>so/vso de Parkschool</t>
  </si>
  <si>
    <t>bs Overhoven</t>
  </si>
  <si>
    <t>bs Lahrhof</t>
  </si>
  <si>
    <t>bs In 't Park</t>
  </si>
  <si>
    <t>KC Sittard Onderbouw</t>
  </si>
  <si>
    <t>KC Sittard Bovenbouw</t>
  </si>
  <si>
    <t>bs Aan de Meule</t>
  </si>
  <si>
    <t>bs de Springdonk</t>
  </si>
  <si>
    <t>bs de Wissel</t>
  </si>
  <si>
    <t>bs Loedoes</t>
  </si>
  <si>
    <t>Bestuursbureau</t>
  </si>
  <si>
    <t>Xaverius VMBO</t>
  </si>
  <si>
    <t>Papier/karton</t>
  </si>
  <si>
    <t>Archief ter vernietiging</t>
  </si>
  <si>
    <t>Bedrijfsafval</t>
  </si>
  <si>
    <t>-</t>
  </si>
  <si>
    <t>Hout</t>
  </si>
  <si>
    <t>Bouw en sloop</t>
  </si>
  <si>
    <t>bs de 1000-poot lindenheuvel</t>
  </si>
  <si>
    <t>bs de 1000-poot zuid</t>
  </si>
  <si>
    <t>Glas</t>
  </si>
  <si>
    <t>Swill</t>
  </si>
  <si>
    <t>Driepas Pepinusbrug</t>
  </si>
  <si>
    <t>Driepas AZC</t>
  </si>
  <si>
    <t>Kindante kempenweg/obbicht</t>
  </si>
  <si>
    <t>Kindcentrum Carre (voorheen Leyenbroek)</t>
  </si>
  <si>
    <t>Kindante dependance vd parkschool Romeinenstraat</t>
  </si>
  <si>
    <t xml:space="preserve">Xaverius VSO </t>
  </si>
  <si>
    <t>KC Sittard Taalwijzer (taalschool)</t>
  </si>
  <si>
    <t>KC Eigen Wijs (voorheen de Eik)</t>
  </si>
  <si>
    <t>PD</t>
  </si>
  <si>
    <t>Legenda</t>
  </si>
  <si>
    <t>Bijlage 11 Overzicht tonnages per locatie</t>
  </si>
  <si>
    <t>Cijfers van 1 oktober 2024- 1 oktober 2025</t>
  </si>
  <si>
    <t>Gewicht in ton</t>
  </si>
  <si>
    <t>Geen tonnages beschikbaar</t>
  </si>
  <si>
    <t>Locaties</t>
  </si>
  <si>
    <t>Locaties niet meer in gebruik</t>
  </si>
  <si>
    <t>Totaal</t>
  </si>
  <si>
    <t>Petrus canisius (Doenrade)</t>
  </si>
  <si>
    <t>bs Petrus-Canisius (Puth)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</si>
</sst>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11"/>
      <color theme="1"/>
      <name val="Helvecta"/>
    </font>
    <font>
      <b/>
      <sz val="11"/>
      <color theme="0"/>
      <name val="Helvecta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" fillId="2" borderId="0" xfId="0" applyFont="1" applyFill="1"/>
    <xf numFmtId="0" fontId="1" fillId="4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8BC00-B5D7-4082-8BDE-691058AE7D3F}">
  <dimension ref="A1:I56"/>
  <sheetViews>
    <sheetView tabSelected="1" zoomScale="110" zoomScaleNormal="110" workbookViewId="0">
      <selection activeCell="C4" sqref="C4"/>
    </sheetView>
  </sheetViews>
  <sheetFormatPr defaultColWidth="9.109375" defaultRowHeight="13.8"/>
  <cols>
    <col min="1" max="1" width="51.44140625" style="4" bestFit="1" customWidth="1"/>
    <col min="2" max="3" width="24.6640625" style="4" customWidth="1"/>
    <col min="4" max="5" width="24.88671875" style="4" customWidth="1"/>
    <col min="6" max="7" width="24.6640625" style="4" customWidth="1"/>
    <col min="8" max="9" width="24.88671875" style="4" customWidth="1"/>
    <col min="10" max="16384" width="9.109375" style="4"/>
  </cols>
  <sheetData>
    <row r="1" spans="1:9">
      <c r="A1" s="21" t="s">
        <v>54</v>
      </c>
    </row>
    <row r="2" spans="1:9">
      <c r="A2" s="1" t="s">
        <v>53</v>
      </c>
    </row>
    <row r="3" spans="1:9">
      <c r="A3" s="1" t="s">
        <v>55</v>
      </c>
    </row>
    <row r="4" spans="1:9">
      <c r="A4" s="1" t="s">
        <v>56</v>
      </c>
    </row>
    <row r="5" spans="1:9">
      <c r="A5" s="15" t="s">
        <v>57</v>
      </c>
    </row>
    <row r="6" spans="1:9">
      <c r="A6" s="5" t="s">
        <v>59</v>
      </c>
    </row>
    <row r="8" spans="1:9">
      <c r="A8" s="2" t="s">
        <v>58</v>
      </c>
      <c r="B8" s="3" t="s">
        <v>36</v>
      </c>
      <c r="C8" s="3" t="s">
        <v>34</v>
      </c>
      <c r="D8" s="3" t="s">
        <v>35</v>
      </c>
      <c r="E8" s="3" t="s">
        <v>38</v>
      </c>
      <c r="F8" s="3" t="s">
        <v>39</v>
      </c>
      <c r="G8" s="14" t="s">
        <v>52</v>
      </c>
      <c r="H8" s="14" t="s">
        <v>42</v>
      </c>
      <c r="I8" s="14" t="s">
        <v>43</v>
      </c>
    </row>
    <row r="9" spans="1:9">
      <c r="A9" s="1" t="s">
        <v>0</v>
      </c>
      <c r="B9" s="6">
        <v>1.71</v>
      </c>
      <c r="C9" s="6">
        <v>0.71</v>
      </c>
      <c r="D9" s="6">
        <v>0.02</v>
      </c>
      <c r="E9" s="6" t="s">
        <v>37</v>
      </c>
      <c r="F9" s="6" t="s">
        <v>37</v>
      </c>
      <c r="G9" s="6" t="s">
        <v>37</v>
      </c>
      <c r="H9" s="6" t="s">
        <v>37</v>
      </c>
      <c r="I9" s="6" t="s">
        <v>37</v>
      </c>
    </row>
    <row r="10" spans="1:9">
      <c r="A10" s="1" t="s">
        <v>1</v>
      </c>
      <c r="B10" s="6">
        <v>9.17</v>
      </c>
      <c r="C10" s="6">
        <v>3.12</v>
      </c>
      <c r="D10" s="6">
        <v>0.08</v>
      </c>
      <c r="E10" s="6" t="s">
        <v>37</v>
      </c>
      <c r="F10" s="6" t="s">
        <v>37</v>
      </c>
      <c r="G10" s="6" t="s">
        <v>37</v>
      </c>
      <c r="H10" s="6" t="s">
        <v>37</v>
      </c>
      <c r="I10" s="6" t="s">
        <v>37</v>
      </c>
    </row>
    <row r="11" spans="1:9">
      <c r="A11" s="1" t="s">
        <v>2</v>
      </c>
      <c r="B11" s="6">
        <v>4.08</v>
      </c>
      <c r="C11" s="6">
        <v>1.22</v>
      </c>
      <c r="D11" s="6" t="s">
        <v>37</v>
      </c>
      <c r="E11" s="6" t="s">
        <v>37</v>
      </c>
      <c r="F11" s="6" t="s">
        <v>37</v>
      </c>
      <c r="G11" s="6" t="s">
        <v>37</v>
      </c>
      <c r="H11" s="6" t="s">
        <v>37</v>
      </c>
      <c r="I11" s="6" t="s">
        <v>37</v>
      </c>
    </row>
    <row r="12" spans="1:9">
      <c r="A12" s="1" t="s">
        <v>3</v>
      </c>
      <c r="B12" s="6">
        <v>3.97</v>
      </c>
      <c r="C12" s="6">
        <v>0.89</v>
      </c>
      <c r="D12" s="6" t="s">
        <v>37</v>
      </c>
      <c r="E12" s="6" t="s">
        <v>37</v>
      </c>
      <c r="F12" s="6" t="s">
        <v>37</v>
      </c>
      <c r="G12" s="6" t="s">
        <v>37</v>
      </c>
      <c r="H12" s="6" t="s">
        <v>37</v>
      </c>
      <c r="I12" s="6" t="s">
        <v>37</v>
      </c>
    </row>
    <row r="13" spans="1:9">
      <c r="A13" s="1" t="s">
        <v>51</v>
      </c>
      <c r="B13" s="6" t="s">
        <v>37</v>
      </c>
      <c r="C13" s="6">
        <v>1.1499999999999999</v>
      </c>
      <c r="D13" s="6" t="s">
        <v>37</v>
      </c>
      <c r="E13" s="6" t="s">
        <v>37</v>
      </c>
      <c r="F13" s="6" t="s">
        <v>37</v>
      </c>
      <c r="G13" s="6" t="s">
        <v>37</v>
      </c>
      <c r="H13" s="6" t="s">
        <v>37</v>
      </c>
      <c r="I13" s="6" t="s">
        <v>37</v>
      </c>
    </row>
    <row r="14" spans="1:9">
      <c r="A14" s="1" t="s">
        <v>4</v>
      </c>
      <c r="B14" s="6">
        <v>18.739999999999998</v>
      </c>
      <c r="C14" s="6">
        <v>2.65</v>
      </c>
      <c r="D14" s="6" t="s">
        <v>37</v>
      </c>
      <c r="E14" s="6">
        <v>2.14</v>
      </c>
      <c r="F14" s="7">
        <v>1.06</v>
      </c>
      <c r="G14" s="6" t="s">
        <v>37</v>
      </c>
      <c r="H14" s="6" t="s">
        <v>37</v>
      </c>
      <c r="I14" s="6" t="s">
        <v>37</v>
      </c>
    </row>
    <row r="15" spans="1:9">
      <c r="A15" s="1" t="s">
        <v>5</v>
      </c>
      <c r="B15" s="6">
        <v>2.29</v>
      </c>
      <c r="C15" s="6">
        <v>0.63</v>
      </c>
      <c r="D15" s="6" t="s">
        <v>37</v>
      </c>
      <c r="E15" s="6" t="s">
        <v>37</v>
      </c>
      <c r="F15" s="7" t="s">
        <v>37</v>
      </c>
      <c r="G15" s="6" t="s">
        <v>37</v>
      </c>
      <c r="H15" s="6" t="s">
        <v>37</v>
      </c>
      <c r="I15" s="6" t="s">
        <v>37</v>
      </c>
    </row>
    <row r="16" spans="1:9">
      <c r="A16" s="1" t="s">
        <v>49</v>
      </c>
      <c r="B16" s="6">
        <v>4</v>
      </c>
      <c r="C16" s="6">
        <v>0.45</v>
      </c>
      <c r="D16" s="6"/>
      <c r="E16" s="6"/>
      <c r="F16" s="7"/>
      <c r="G16" s="6" t="s">
        <v>37</v>
      </c>
      <c r="H16" s="6" t="s">
        <v>37</v>
      </c>
      <c r="I16" s="6" t="s">
        <v>37</v>
      </c>
    </row>
    <row r="17" spans="1:9">
      <c r="A17" s="1" t="s">
        <v>6</v>
      </c>
      <c r="B17" s="6">
        <v>2.27</v>
      </c>
      <c r="C17" s="6">
        <v>0.04</v>
      </c>
      <c r="D17" s="6" t="s">
        <v>37</v>
      </c>
      <c r="E17" s="6" t="s">
        <v>37</v>
      </c>
      <c r="F17" s="7" t="s">
        <v>37</v>
      </c>
      <c r="G17" s="6" t="s">
        <v>37</v>
      </c>
      <c r="H17" s="6" t="s">
        <v>37</v>
      </c>
      <c r="I17" s="6" t="s">
        <v>37</v>
      </c>
    </row>
    <row r="18" spans="1:9">
      <c r="A18" s="1" t="s">
        <v>7</v>
      </c>
      <c r="B18" s="6">
        <v>2.95</v>
      </c>
      <c r="C18" s="6">
        <v>0.1</v>
      </c>
      <c r="D18" s="6" t="s">
        <v>37</v>
      </c>
      <c r="E18" s="6" t="s">
        <v>37</v>
      </c>
      <c r="F18" s="7" t="s">
        <v>37</v>
      </c>
      <c r="G18" s="6" t="s">
        <v>37</v>
      </c>
      <c r="H18" s="6" t="s">
        <v>37</v>
      </c>
      <c r="I18" s="6" t="s">
        <v>37</v>
      </c>
    </row>
    <row r="19" spans="1:9">
      <c r="A19" s="1" t="s">
        <v>8</v>
      </c>
      <c r="B19" s="6">
        <v>1.89</v>
      </c>
      <c r="C19" s="6">
        <v>7.0000000000000007E-2</v>
      </c>
      <c r="D19" s="6" t="s">
        <v>37</v>
      </c>
      <c r="E19" s="6" t="s">
        <v>37</v>
      </c>
      <c r="F19" s="7" t="s">
        <v>37</v>
      </c>
      <c r="G19" s="6" t="s">
        <v>37</v>
      </c>
      <c r="H19" s="6" t="s">
        <v>37</v>
      </c>
      <c r="I19" s="6" t="s">
        <v>37</v>
      </c>
    </row>
    <row r="20" spans="1:9">
      <c r="A20" s="1" t="s">
        <v>9</v>
      </c>
      <c r="B20" s="6">
        <v>3.34</v>
      </c>
      <c r="C20" s="6">
        <v>1.94</v>
      </c>
      <c r="D20" s="6">
        <v>7.0000000000000007E-2</v>
      </c>
      <c r="E20" s="6" t="s">
        <v>37</v>
      </c>
      <c r="F20" s="7" t="s">
        <v>37</v>
      </c>
      <c r="G20" s="6" t="s">
        <v>37</v>
      </c>
      <c r="H20" s="6" t="s">
        <v>37</v>
      </c>
      <c r="I20" s="6" t="s">
        <v>37</v>
      </c>
    </row>
    <row r="21" spans="1:9">
      <c r="A21" s="1" t="s">
        <v>10</v>
      </c>
      <c r="B21" s="6">
        <v>3.45</v>
      </c>
      <c r="C21" s="6">
        <v>1.04</v>
      </c>
      <c r="D21" s="6" t="s">
        <v>37</v>
      </c>
      <c r="E21" s="6" t="s">
        <v>37</v>
      </c>
      <c r="F21" s="7" t="s">
        <v>37</v>
      </c>
      <c r="G21" s="6" t="s">
        <v>37</v>
      </c>
      <c r="H21" s="6" t="s">
        <v>37</v>
      </c>
      <c r="I21" s="6" t="s">
        <v>37</v>
      </c>
    </row>
    <row r="22" spans="1:9">
      <c r="A22" s="1" t="s">
        <v>40</v>
      </c>
      <c r="B22" s="6">
        <v>3.81</v>
      </c>
      <c r="C22" s="6">
        <v>1.35</v>
      </c>
      <c r="D22" s="6" t="s">
        <v>37</v>
      </c>
      <c r="E22" s="6" t="s">
        <v>37</v>
      </c>
      <c r="F22" s="7" t="s">
        <v>37</v>
      </c>
      <c r="G22" s="6" t="s">
        <v>37</v>
      </c>
      <c r="H22" s="6" t="s">
        <v>37</v>
      </c>
      <c r="I22" s="6" t="s">
        <v>37</v>
      </c>
    </row>
    <row r="23" spans="1:9">
      <c r="A23" s="1" t="s">
        <v>41</v>
      </c>
      <c r="B23" s="6">
        <v>4.4800000000000004</v>
      </c>
      <c r="C23" s="6">
        <v>2.11</v>
      </c>
      <c r="D23" s="6">
        <v>0.13</v>
      </c>
      <c r="E23" s="6" t="s">
        <v>37</v>
      </c>
      <c r="F23" s="7">
        <v>3.02</v>
      </c>
      <c r="G23" s="6" t="s">
        <v>37</v>
      </c>
      <c r="H23" s="6" t="s">
        <v>37</v>
      </c>
      <c r="I23" s="6" t="s">
        <v>37</v>
      </c>
    </row>
    <row r="24" spans="1:9">
      <c r="A24" s="1" t="s">
        <v>11</v>
      </c>
      <c r="B24" s="6">
        <v>6.79</v>
      </c>
      <c r="C24" s="6">
        <v>0.76</v>
      </c>
      <c r="D24" s="6">
        <v>7.0000000000000007E-2</v>
      </c>
      <c r="E24" s="6" t="s">
        <v>37</v>
      </c>
      <c r="F24" s="7">
        <v>0.74</v>
      </c>
      <c r="G24" s="6" t="s">
        <v>37</v>
      </c>
      <c r="H24" s="6" t="s">
        <v>37</v>
      </c>
      <c r="I24" s="6" t="s">
        <v>37</v>
      </c>
    </row>
    <row r="25" spans="1:9">
      <c r="A25" s="1" t="s">
        <v>12</v>
      </c>
      <c r="B25" s="6">
        <v>6.26</v>
      </c>
      <c r="C25" s="6">
        <v>1.29</v>
      </c>
      <c r="D25" s="6" t="s">
        <v>37</v>
      </c>
      <c r="E25" s="6" t="s">
        <v>37</v>
      </c>
      <c r="F25" s="7" t="s">
        <v>37</v>
      </c>
      <c r="G25" s="6" t="s">
        <v>37</v>
      </c>
      <c r="H25" s="6" t="s">
        <v>37</v>
      </c>
      <c r="I25" s="6" t="s">
        <v>37</v>
      </c>
    </row>
    <row r="26" spans="1:9">
      <c r="A26" s="1" t="s">
        <v>13</v>
      </c>
      <c r="B26" s="6">
        <v>6.22</v>
      </c>
      <c r="C26" s="6">
        <v>1.77</v>
      </c>
      <c r="D26" s="6">
        <v>7.0000000000000007E-2</v>
      </c>
      <c r="E26" s="6" t="s">
        <v>37</v>
      </c>
      <c r="F26" s="7" t="s">
        <v>37</v>
      </c>
      <c r="G26" s="6" t="s">
        <v>37</v>
      </c>
      <c r="H26" s="6" t="s">
        <v>37</v>
      </c>
      <c r="I26" s="6" t="s">
        <v>37</v>
      </c>
    </row>
    <row r="27" spans="1:9">
      <c r="A27" s="15" t="s">
        <v>14</v>
      </c>
      <c r="B27" s="16"/>
      <c r="C27" s="16"/>
      <c r="D27" s="16"/>
      <c r="E27" s="16"/>
      <c r="F27" s="17"/>
      <c r="G27" s="16"/>
      <c r="H27" s="16"/>
      <c r="I27" s="16"/>
    </row>
    <row r="28" spans="1:9">
      <c r="A28" s="1" t="s">
        <v>15</v>
      </c>
      <c r="B28" s="6">
        <v>11.47</v>
      </c>
      <c r="C28" s="6">
        <v>1.84</v>
      </c>
      <c r="D28" s="6" t="s">
        <v>37</v>
      </c>
      <c r="E28" s="6" t="s">
        <v>37</v>
      </c>
      <c r="F28" s="7" t="s">
        <v>37</v>
      </c>
      <c r="G28" s="6" t="s">
        <v>37</v>
      </c>
      <c r="H28" s="6" t="s">
        <v>37</v>
      </c>
      <c r="I28" s="6" t="s">
        <v>37</v>
      </c>
    </row>
    <row r="29" spans="1:9">
      <c r="A29" s="1" t="s">
        <v>15</v>
      </c>
      <c r="B29" s="6">
        <v>2.81</v>
      </c>
      <c r="C29" s="6">
        <v>1.36</v>
      </c>
      <c r="D29" s="6">
        <v>0.03</v>
      </c>
      <c r="E29" s="6" t="s">
        <v>37</v>
      </c>
      <c r="F29" s="7" t="s">
        <v>37</v>
      </c>
      <c r="G29" s="6" t="s">
        <v>37</v>
      </c>
      <c r="H29" s="6" t="s">
        <v>37</v>
      </c>
      <c r="I29" s="6" t="s">
        <v>37</v>
      </c>
    </row>
    <row r="30" spans="1:9" s="9" customFormat="1">
      <c r="A30" s="8" t="s">
        <v>47</v>
      </c>
      <c r="B30" s="6">
        <v>4.54</v>
      </c>
      <c r="C30" s="6">
        <v>2.2599999999999998</v>
      </c>
      <c r="D30" s="9">
        <v>0.14000000000000001</v>
      </c>
      <c r="E30" s="6"/>
      <c r="F30" s="7"/>
      <c r="G30" s="6" t="s">
        <v>37</v>
      </c>
      <c r="H30" s="6" t="s">
        <v>37</v>
      </c>
      <c r="I30" s="6" t="s">
        <v>37</v>
      </c>
    </row>
    <row r="31" spans="1:9">
      <c r="A31" s="1" t="s">
        <v>16</v>
      </c>
      <c r="B31" s="6">
        <v>2.84</v>
      </c>
      <c r="C31" s="6">
        <v>2.8</v>
      </c>
      <c r="D31" s="6">
        <v>7.0000000000000007E-2</v>
      </c>
      <c r="E31" s="6" t="s">
        <v>37</v>
      </c>
      <c r="F31" s="7" t="s">
        <v>37</v>
      </c>
      <c r="G31" s="6" t="s">
        <v>37</v>
      </c>
      <c r="H31" s="6" t="s">
        <v>37</v>
      </c>
      <c r="I31" s="6" t="s">
        <v>37</v>
      </c>
    </row>
    <row r="32" spans="1:9">
      <c r="A32" s="1" t="s">
        <v>17</v>
      </c>
      <c r="B32" s="6">
        <v>3.13</v>
      </c>
      <c r="C32" s="6">
        <v>1.36</v>
      </c>
      <c r="D32" s="6">
        <v>0.13</v>
      </c>
      <c r="E32" s="6" t="s">
        <v>37</v>
      </c>
      <c r="F32" s="7" t="s">
        <v>37</v>
      </c>
      <c r="G32" s="6" t="s">
        <v>37</v>
      </c>
      <c r="H32" s="6" t="s">
        <v>37</v>
      </c>
      <c r="I32" s="6" t="s">
        <v>37</v>
      </c>
    </row>
    <row r="33" spans="1:9">
      <c r="A33" s="1" t="s">
        <v>62</v>
      </c>
      <c r="B33" s="6">
        <v>2.04</v>
      </c>
      <c r="C33" s="6">
        <v>0.51</v>
      </c>
      <c r="D33" s="6" t="s">
        <v>37</v>
      </c>
      <c r="E33" s="6" t="s">
        <v>37</v>
      </c>
      <c r="F33" s="7" t="s">
        <v>37</v>
      </c>
      <c r="G33" s="6" t="s">
        <v>37</v>
      </c>
      <c r="H33" s="6" t="s">
        <v>37</v>
      </c>
      <c r="I33" s="6" t="s">
        <v>37</v>
      </c>
    </row>
    <row r="34" spans="1:9">
      <c r="A34" s="1" t="s">
        <v>18</v>
      </c>
      <c r="B34" s="6">
        <v>4.76</v>
      </c>
      <c r="C34" s="6">
        <v>0.1</v>
      </c>
      <c r="D34" s="6" t="s">
        <v>37</v>
      </c>
      <c r="E34" s="6" t="s">
        <v>37</v>
      </c>
      <c r="F34" s="7">
        <v>1.02</v>
      </c>
      <c r="G34" s="6" t="s">
        <v>37</v>
      </c>
      <c r="H34" s="6" t="s">
        <v>37</v>
      </c>
      <c r="I34" s="6" t="s">
        <v>37</v>
      </c>
    </row>
    <row r="35" spans="1:9">
      <c r="A35" s="1" t="s">
        <v>19</v>
      </c>
      <c r="B35" s="6">
        <v>5.52</v>
      </c>
      <c r="C35" s="6">
        <v>0.26</v>
      </c>
      <c r="D35" s="6" t="s">
        <v>37</v>
      </c>
      <c r="E35" s="6" t="s">
        <v>37</v>
      </c>
      <c r="F35" s="7" t="s">
        <v>37</v>
      </c>
      <c r="G35" s="6" t="s">
        <v>37</v>
      </c>
      <c r="H35" s="6" t="s">
        <v>37</v>
      </c>
      <c r="I35" s="6" t="s">
        <v>37</v>
      </c>
    </row>
    <row r="36" spans="1:9">
      <c r="A36" s="15" t="s">
        <v>20</v>
      </c>
      <c r="B36" s="16"/>
      <c r="C36" s="16"/>
      <c r="D36" s="16"/>
      <c r="E36" s="16"/>
      <c r="F36" s="17"/>
      <c r="G36" s="16"/>
      <c r="H36" s="16"/>
      <c r="I36" s="16"/>
    </row>
    <row r="37" spans="1:9">
      <c r="A37" s="1" t="s">
        <v>21</v>
      </c>
      <c r="B37" s="6">
        <v>3.99</v>
      </c>
      <c r="C37" s="6" t="s">
        <v>37</v>
      </c>
      <c r="D37" s="6" t="s">
        <v>37</v>
      </c>
      <c r="E37" s="6" t="s">
        <v>37</v>
      </c>
      <c r="F37" s="7">
        <v>1.34</v>
      </c>
      <c r="G37" s="6" t="s">
        <v>37</v>
      </c>
      <c r="H37" s="6" t="s">
        <v>37</v>
      </c>
      <c r="I37" s="6" t="s">
        <v>37</v>
      </c>
    </row>
    <row r="38" spans="1:9">
      <c r="A38" s="1" t="s">
        <v>22</v>
      </c>
      <c r="B38" s="6">
        <v>9.31</v>
      </c>
      <c r="C38" s="6">
        <v>1.6</v>
      </c>
      <c r="D38" s="6">
        <v>0.15</v>
      </c>
      <c r="E38" s="6" t="s">
        <v>37</v>
      </c>
      <c r="F38" s="7" t="s">
        <v>37</v>
      </c>
      <c r="G38" s="6" t="s">
        <v>37</v>
      </c>
      <c r="H38" s="6" t="s">
        <v>37</v>
      </c>
      <c r="I38" s="6" t="s">
        <v>37</v>
      </c>
    </row>
    <row r="39" spans="1:9">
      <c r="A39" s="1" t="s">
        <v>23</v>
      </c>
      <c r="B39" s="6">
        <v>5.64</v>
      </c>
      <c r="C39" s="6">
        <v>1.5</v>
      </c>
      <c r="D39" s="6">
        <v>0.12</v>
      </c>
      <c r="E39" s="6" t="s">
        <v>37</v>
      </c>
      <c r="F39" s="7" t="s">
        <v>37</v>
      </c>
      <c r="G39" s="6" t="s">
        <v>37</v>
      </c>
      <c r="H39" s="6" t="s">
        <v>37</v>
      </c>
      <c r="I39" s="6" t="s">
        <v>37</v>
      </c>
    </row>
    <row r="40" spans="1:9">
      <c r="A40" s="1" t="s">
        <v>24</v>
      </c>
      <c r="B40" s="6">
        <v>5.87</v>
      </c>
      <c r="C40" s="6" t="s">
        <v>37</v>
      </c>
      <c r="D40" s="6">
        <v>0.21</v>
      </c>
      <c r="E40" s="6" t="s">
        <v>37</v>
      </c>
      <c r="F40" s="7" t="s">
        <v>37</v>
      </c>
      <c r="G40" s="6" t="s">
        <v>37</v>
      </c>
      <c r="H40" s="6" t="s">
        <v>37</v>
      </c>
      <c r="I40" s="6" t="s">
        <v>37</v>
      </c>
    </row>
    <row r="41" spans="1:9">
      <c r="A41" s="1" t="s">
        <v>25</v>
      </c>
      <c r="B41" s="6">
        <v>2.38</v>
      </c>
      <c r="C41" s="6">
        <v>1.74</v>
      </c>
      <c r="D41" s="6" t="s">
        <v>37</v>
      </c>
      <c r="E41" s="6" t="s">
        <v>37</v>
      </c>
      <c r="F41" s="7" t="s">
        <v>37</v>
      </c>
      <c r="G41" s="6" t="s">
        <v>37</v>
      </c>
      <c r="H41" s="6" t="s">
        <v>37</v>
      </c>
      <c r="I41" s="6" t="s">
        <v>37</v>
      </c>
    </row>
    <row r="42" spans="1:9">
      <c r="A42" s="1" t="s">
        <v>26</v>
      </c>
      <c r="B42" s="9">
        <v>2.83</v>
      </c>
      <c r="C42" s="6">
        <v>1.1100000000000001</v>
      </c>
      <c r="D42" s="6">
        <v>0.06</v>
      </c>
      <c r="E42" s="6" t="s">
        <v>37</v>
      </c>
      <c r="F42" s="7" t="s">
        <v>37</v>
      </c>
      <c r="G42" s="6">
        <v>0.06</v>
      </c>
      <c r="H42" s="6">
        <v>0.03</v>
      </c>
      <c r="I42" s="6" t="s">
        <v>37</v>
      </c>
    </row>
    <row r="43" spans="1:9">
      <c r="A43" s="1" t="s">
        <v>27</v>
      </c>
      <c r="B43" s="10">
        <v>3.44</v>
      </c>
      <c r="C43" s="10">
        <v>1</v>
      </c>
      <c r="D43" s="10">
        <v>0.09</v>
      </c>
      <c r="E43" s="6" t="s">
        <v>37</v>
      </c>
      <c r="F43" s="7" t="s">
        <v>37</v>
      </c>
      <c r="G43" s="6">
        <v>7.0000000000000007E-2</v>
      </c>
      <c r="H43" s="6">
        <v>0.02</v>
      </c>
      <c r="I43" s="6" t="s">
        <v>37</v>
      </c>
    </row>
    <row r="44" spans="1:9">
      <c r="A44" s="11" t="s">
        <v>50</v>
      </c>
      <c r="B44" s="6">
        <v>0.62</v>
      </c>
      <c r="C44" s="6">
        <v>0.12</v>
      </c>
      <c r="D44" s="6">
        <v>7.0000000000000007E-2</v>
      </c>
      <c r="E44" s="12" t="s">
        <v>37</v>
      </c>
      <c r="F44" s="7" t="s">
        <v>37</v>
      </c>
      <c r="G44" s="6" t="s">
        <v>37</v>
      </c>
      <c r="H44" s="6" t="s">
        <v>37</v>
      </c>
      <c r="I44" s="6" t="s">
        <v>37</v>
      </c>
    </row>
    <row r="45" spans="1:9">
      <c r="A45" s="1" t="s">
        <v>28</v>
      </c>
      <c r="B45" s="13">
        <v>4.43</v>
      </c>
      <c r="C45" s="13" t="s">
        <v>37</v>
      </c>
      <c r="D45" s="13" t="s">
        <v>37</v>
      </c>
      <c r="E45" s="6" t="s">
        <v>37</v>
      </c>
      <c r="F45" s="7">
        <v>0.94</v>
      </c>
      <c r="G45" s="6" t="s">
        <v>37</v>
      </c>
      <c r="H45" s="6" t="s">
        <v>37</v>
      </c>
      <c r="I45" s="6" t="s">
        <v>37</v>
      </c>
    </row>
    <row r="46" spans="1:9">
      <c r="A46" s="1" t="s">
        <v>29</v>
      </c>
      <c r="B46" s="6">
        <v>2.93</v>
      </c>
      <c r="C46" s="6" t="s">
        <v>37</v>
      </c>
      <c r="D46" s="6">
        <v>0.13</v>
      </c>
      <c r="E46" s="6" t="s">
        <v>37</v>
      </c>
      <c r="F46" s="7" t="s">
        <v>37</v>
      </c>
      <c r="G46" s="6" t="s">
        <v>37</v>
      </c>
      <c r="H46" s="6" t="s">
        <v>37</v>
      </c>
      <c r="I46" s="6" t="s">
        <v>37</v>
      </c>
    </row>
    <row r="47" spans="1:9">
      <c r="A47" s="1" t="s">
        <v>30</v>
      </c>
      <c r="B47" s="6">
        <v>4.9800000000000004</v>
      </c>
      <c r="C47" s="6">
        <v>1.33</v>
      </c>
      <c r="D47" s="6">
        <v>0.15</v>
      </c>
      <c r="E47" s="6" t="s">
        <v>37</v>
      </c>
      <c r="F47" s="7" t="s">
        <v>37</v>
      </c>
      <c r="G47" s="6" t="s">
        <v>37</v>
      </c>
      <c r="H47" s="6" t="s">
        <v>37</v>
      </c>
      <c r="I47" s="6" t="s">
        <v>37</v>
      </c>
    </row>
    <row r="48" spans="1:9">
      <c r="A48" s="1" t="s">
        <v>31</v>
      </c>
      <c r="B48" s="6">
        <v>9.94</v>
      </c>
      <c r="C48" s="6">
        <v>2.65</v>
      </c>
      <c r="D48" s="6">
        <v>0.06</v>
      </c>
      <c r="E48" s="6" t="s">
        <v>37</v>
      </c>
      <c r="F48" s="7" t="s">
        <v>37</v>
      </c>
      <c r="G48" s="6" t="s">
        <v>37</v>
      </c>
      <c r="H48" s="6" t="s">
        <v>37</v>
      </c>
      <c r="I48" s="6">
        <v>0.5</v>
      </c>
    </row>
    <row r="49" spans="1:9">
      <c r="A49" s="1" t="s">
        <v>32</v>
      </c>
      <c r="B49" s="6">
        <v>0.65</v>
      </c>
      <c r="C49" s="6">
        <v>0.19</v>
      </c>
      <c r="D49" s="6">
        <v>0.1</v>
      </c>
      <c r="E49" s="6" t="s">
        <v>37</v>
      </c>
      <c r="F49" s="7" t="s">
        <v>37</v>
      </c>
      <c r="G49" s="6" t="s">
        <v>37</v>
      </c>
      <c r="H49" s="6" t="s">
        <v>37</v>
      </c>
      <c r="I49" s="6" t="s">
        <v>37</v>
      </c>
    </row>
    <row r="50" spans="1:9">
      <c r="A50" s="1" t="s">
        <v>48</v>
      </c>
      <c r="B50" s="6">
        <v>0.49</v>
      </c>
      <c r="C50" s="6">
        <v>0.16</v>
      </c>
      <c r="D50" s="6" t="s">
        <v>37</v>
      </c>
      <c r="E50" s="6" t="s">
        <v>37</v>
      </c>
      <c r="F50" s="6" t="s">
        <v>37</v>
      </c>
      <c r="G50" s="6" t="s">
        <v>37</v>
      </c>
      <c r="H50" s="6" t="s">
        <v>37</v>
      </c>
      <c r="I50" s="6" t="s">
        <v>37</v>
      </c>
    </row>
    <row r="51" spans="1:9">
      <c r="A51" s="18" t="s">
        <v>33</v>
      </c>
      <c r="B51" s="19" t="s">
        <v>37</v>
      </c>
      <c r="C51" s="19" t="s">
        <v>37</v>
      </c>
      <c r="D51" s="19" t="s">
        <v>37</v>
      </c>
      <c r="E51" s="19" t="s">
        <v>37</v>
      </c>
      <c r="F51" s="19" t="s">
        <v>37</v>
      </c>
      <c r="G51" s="19" t="s">
        <v>37</v>
      </c>
      <c r="H51" s="19" t="s">
        <v>37</v>
      </c>
      <c r="I51" s="19" t="s">
        <v>37</v>
      </c>
    </row>
    <row r="52" spans="1:9">
      <c r="A52" s="18" t="s">
        <v>44</v>
      </c>
      <c r="B52" s="19">
        <v>1.4</v>
      </c>
      <c r="C52" s="19">
        <v>0.1</v>
      </c>
      <c r="D52" s="19" t="s">
        <v>37</v>
      </c>
      <c r="E52" s="19" t="s">
        <v>37</v>
      </c>
      <c r="F52" s="19" t="s">
        <v>37</v>
      </c>
      <c r="G52" s="19" t="s">
        <v>37</v>
      </c>
      <c r="H52" s="19" t="s">
        <v>37</v>
      </c>
      <c r="I52" s="19" t="s">
        <v>37</v>
      </c>
    </row>
    <row r="53" spans="1:9">
      <c r="A53" s="18" t="s">
        <v>45</v>
      </c>
      <c r="B53" s="19" t="s">
        <v>37</v>
      </c>
      <c r="C53" s="19" t="s">
        <v>37</v>
      </c>
      <c r="D53" s="19" t="s">
        <v>37</v>
      </c>
      <c r="E53" s="19" t="s">
        <v>37</v>
      </c>
      <c r="F53" s="19" t="s">
        <v>37</v>
      </c>
      <c r="G53" s="19" t="s">
        <v>37</v>
      </c>
      <c r="H53" s="19" t="s">
        <v>37</v>
      </c>
      <c r="I53" s="19" t="s">
        <v>37</v>
      </c>
    </row>
    <row r="54" spans="1:9">
      <c r="A54" s="18" t="s">
        <v>46</v>
      </c>
      <c r="B54" s="19">
        <v>0.2</v>
      </c>
      <c r="C54" s="19">
        <v>0.05</v>
      </c>
      <c r="D54" s="19" t="s">
        <v>37</v>
      </c>
      <c r="E54" s="19" t="s">
        <v>37</v>
      </c>
      <c r="F54" s="19" t="s">
        <v>37</v>
      </c>
      <c r="G54" s="19" t="s">
        <v>37</v>
      </c>
      <c r="H54" s="19" t="s">
        <v>37</v>
      </c>
      <c r="I54" s="19" t="s">
        <v>37</v>
      </c>
    </row>
    <row r="55" spans="1:9">
      <c r="A55" s="18" t="s">
        <v>61</v>
      </c>
      <c r="B55" s="19">
        <v>2.3199999999999998</v>
      </c>
      <c r="C55" s="19" t="s">
        <v>37</v>
      </c>
      <c r="D55" s="19" t="s">
        <v>37</v>
      </c>
      <c r="E55" s="19" t="s">
        <v>37</v>
      </c>
      <c r="F55" s="20" t="s">
        <v>37</v>
      </c>
      <c r="G55" s="19" t="s">
        <v>37</v>
      </c>
      <c r="H55" s="19" t="s">
        <v>37</v>
      </c>
      <c r="I55" s="19" t="s">
        <v>37</v>
      </c>
    </row>
    <row r="56" spans="1:9" ht="24.6" customHeight="1">
      <c r="A56" s="23" t="s">
        <v>60</v>
      </c>
      <c r="B56" s="22">
        <f>SUM(B9:B26,B28:B35,B37:B55)</f>
        <v>183.95000000000005</v>
      </c>
      <c r="C56" s="22">
        <f>SUM(C9:C26,C28:C35,C37:C55)</f>
        <v>43.329999999999991</v>
      </c>
      <c r="D56" s="22">
        <f>SUM(D9:D55)</f>
        <v>1.9500000000000002</v>
      </c>
      <c r="E56" s="22">
        <f>SUM(E14)</f>
        <v>2.14</v>
      </c>
      <c r="F56" s="22">
        <f>SUM(F14+F23+F24+F34+F37+F45)</f>
        <v>8.1199999999999992</v>
      </c>
      <c r="G56" s="22">
        <f>SUM(G42+G43)</f>
        <v>0.13</v>
      </c>
      <c r="H56" s="22">
        <f>SUM(H42+H43)</f>
        <v>0.05</v>
      </c>
      <c r="I56" s="22">
        <f>SUM(I48)</f>
        <v>0.5</v>
      </c>
    </row>
  </sheetData>
  <sheetProtection algorithmName="SHA-512" hashValue="/SYmh2Fb+64zuKkJ7wcUFbi2zStGiB8C0ScsRhTbP4Pd7ELBc2XsMfmbMaUFiz21lYKy6g9IBxfGVoiYF7155g==" saltValue="EqtofbHnczSQrVTsUbkQFw==" spinCount="100000" sheet="1" objects="1" scenarios="1"/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C12DF79B61A429FEBB6902EDFBB1B" ma:contentTypeVersion="19" ma:contentTypeDescription="Een nieuw document maken." ma:contentTypeScope="" ma:versionID="f599e6211324c13b7818c2fe6f35db1f">
  <xsd:schema xmlns:xsd="http://www.w3.org/2001/XMLSchema" xmlns:xs="http://www.w3.org/2001/XMLSchema" xmlns:p="http://schemas.microsoft.com/office/2006/metadata/properties" xmlns:ns2="8d12b3c7-a07f-4994-91c1-be26c655567e" xmlns:ns3="2c436634-4710-4155-ba7f-f531dc088f01" targetNamespace="http://schemas.microsoft.com/office/2006/metadata/properties" ma:root="true" ma:fieldsID="a62631f813f2684d464722064690b355" ns2:_="" ns3:_="">
    <xsd:import namespace="8d12b3c7-a07f-4994-91c1-be26c655567e"/>
    <xsd:import namespace="2c436634-4710-4155-ba7f-f531dc088f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12b3c7-a07f-4994-91c1-be26c6555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d77313d-61a7-44bf-9570-cccb0de756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36634-4710-4155-ba7f-f531dc088f0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e71d74-f456-47d9-a4c6-57957b6e6129}" ma:internalName="TaxCatchAll" ma:showField="CatchAllData" ma:web="2c436634-4710-4155-ba7f-f531dc088f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12b3c7-a07f-4994-91c1-be26c655567e">
      <Terms xmlns="http://schemas.microsoft.com/office/infopath/2007/PartnerControls"/>
    </lcf76f155ced4ddcb4097134ff3c332f>
    <TaxCatchAll xmlns="2c436634-4710-4155-ba7f-f531dc088f01" xsi:nil="true"/>
  </documentManagement>
</p:properties>
</file>

<file path=customXml/itemProps1.xml><?xml version="1.0" encoding="utf-8"?>
<ds:datastoreItem xmlns:ds="http://schemas.openxmlformats.org/officeDocument/2006/customXml" ds:itemID="{0ED6DE7B-2BFE-4133-8D35-14C2121108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12b3c7-a07f-4994-91c1-be26c655567e"/>
    <ds:schemaRef ds:uri="2c436634-4710-4155-ba7f-f531dc088f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DD6260-4794-4D8F-9565-1EF49347B2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91E483-BB6B-4684-B8EF-614C077E3EB9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8d12b3c7-a07f-4994-91c1-be26c655567e"/>
    <ds:schemaRef ds:uri="http://purl.org/dc/terms/"/>
    <ds:schemaRef ds:uri="2c436634-4710-4155-ba7f-f531dc088f01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Overzicht tonnages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Lotte Janssen</dc:creator>
  <cp:lastModifiedBy>Lotte Janssen</cp:lastModifiedBy>
  <dcterms:created xsi:type="dcterms:W3CDTF">2025-11-27T07:48:56Z</dcterms:created>
  <dcterms:modified xsi:type="dcterms:W3CDTF">2025-12-04T11:16:33Z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0x0101004DFC12DF79B61A429FEBB6902EDFBB1B</vt:lpwstr>
  </property>
  <property fmtid="{D5CDD505-2E9C-101B-9397-08002B2CF9AE}" pid="3" name="MediaServiceImageTags">
    <vt:lpwstr/>
  </property>
</Properties>
</file>