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Materieelbeheer-Team-BV-AanbestedingBrandstoffen/Gedeelde documenten/Aanbesteding Brandstoffen/4 - Aanbesteding/Gepubliceerd/"/>
    </mc:Choice>
  </mc:AlternateContent>
  <xr:revisionPtr revIDLastSave="5" documentId="8_{8A8473CD-8339-47AA-B223-0C94213EC550}" xr6:coauthVersionLast="47" xr6:coauthVersionMax="47" xr10:uidLastSave="{8D0EB661-73B4-4B60-891E-94D16B2DFE44}"/>
  <bookViews>
    <workbookView xWindow="-110" yWindow="-110" windowWidth="19420" windowHeight="10300" xr2:uid="{3DF3369A-C37B-4DDD-99F9-AE14951AF3C3}"/>
  </bookViews>
  <sheets>
    <sheet name="Blad1" sheetId="1" r:id="rId1"/>
  </sheets>
  <definedNames>
    <definedName name="_xlnm.Print_Area" localSheetId="0">Blad1!$B$2:$K$37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J31" i="1" s="1"/>
  <c r="G25" i="1"/>
  <c r="J25" i="1" s="1"/>
  <c r="G19" i="1"/>
  <c r="J19" i="1" s="1"/>
  <c r="J34" i="1" l="1"/>
  <c r="J36" i="1" s="1"/>
</calcChain>
</file>

<file path=xl/sharedStrings.xml><?xml version="1.0" encoding="utf-8"?>
<sst xmlns="http://schemas.openxmlformats.org/spreadsheetml/2006/main" count="22" uniqueCount="22">
  <si>
    <t>Soort brandstof</t>
  </si>
  <si>
    <t xml:space="preserve">Datum </t>
  </si>
  <si>
    <t>Verwacht aantal liters op jaarbasis</t>
  </si>
  <si>
    <t>Verwachte kosten ex. BTW op jaarbasis</t>
  </si>
  <si>
    <t>Euro 95</t>
  </si>
  <si>
    <t>Adblue</t>
  </si>
  <si>
    <t>Biodiesel (HVO100)</t>
  </si>
  <si>
    <t xml:space="preserve">Behoudens de gele cellen mag de opmaak van het prijsformulier niet gewijzigd worden. </t>
  </si>
  <si>
    <t xml:space="preserve">Inschrijfprijs </t>
  </si>
  <si>
    <t xml:space="preserve">Totaal </t>
  </si>
  <si>
    <t>Gemiddelde adviesprijs biodiesel jan - okt 2025</t>
  </si>
  <si>
    <t>Gemiddelde adviesprijs Euro 95 jan - okt 2025</t>
  </si>
  <si>
    <t>Gemiddelde adviesprijs Adblue jan - okt 2025</t>
  </si>
  <si>
    <t>Spelregels &amp; instructies</t>
  </si>
  <si>
    <t>Alle prijzen zijn exclusief BTW.</t>
  </si>
  <si>
    <t>Korting op Adviesprijs in Euro's per liter</t>
  </si>
  <si>
    <t>Adviesprijs excl. BTW per liter</t>
  </si>
  <si>
    <t>Prijsinvulformulier (Bio)diesel (HVO100), Benzine (Euro 95) &amp; Adblue</t>
  </si>
  <si>
    <t>De genoemde tarieven en kortingen zijn voor levering per liter.</t>
  </si>
  <si>
    <t>Inschrijver dient alle geel gearceerde cellen in te vullen,afgerond op twee cijfers achter de komma.</t>
  </si>
  <si>
    <t>Naam aanbieder</t>
  </si>
  <si>
    <t>Aan het vewacht aan liters kunt u geen rechten ontlenen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</si>
</sst>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44" fontId="0" fillId="2" borderId="6" xfId="1" applyFont="1" applyFill="1" applyBorder="1" applyAlignment="1" applyProtection="1">
      <alignment wrapText="1"/>
      <protection locked="0"/>
    </xf>
    <xf numFmtId="44" fontId="0" fillId="2" borderId="4" xfId="1" applyFont="1" applyFill="1" applyBorder="1" applyAlignment="1" applyProtection="1">
      <alignment wrapText="1"/>
      <protection locked="0"/>
    </xf>
    <xf numFmtId="44" fontId="0" fillId="2" borderId="7" xfId="1" applyFont="1" applyFill="1" applyBorder="1" applyAlignment="1" applyProtection="1">
      <alignment wrapText="1"/>
      <protection locked="0"/>
    </xf>
    <xf numFmtId="164" fontId="0" fillId="2" borderId="1" xfId="1" applyNumberFormat="1" applyFont="1" applyFill="1" applyBorder="1" applyAlignment="1" applyProtection="1">
      <protection locked="0"/>
    </xf>
    <xf numFmtId="44" fontId="0" fillId="2" borderId="1" xfId="1" applyFont="1" applyFill="1" applyBorder="1" applyAlignmen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16" xfId="0" applyBorder="1" applyProtection="1"/>
    <xf numFmtId="0" fontId="0" fillId="0" borderId="17" xfId="0" applyBorder="1" applyProtection="1"/>
    <xf numFmtId="0" fontId="0" fillId="0" borderId="17" xfId="0" applyBorder="1" applyAlignment="1" applyProtection="1">
      <alignment wrapText="1"/>
    </xf>
    <xf numFmtId="0" fontId="0" fillId="0" borderId="18" xfId="0" applyBorder="1" applyProtection="1"/>
    <xf numFmtId="0" fontId="0" fillId="0" borderId="13" xfId="0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0" fillId="0" borderId="14" xfId="0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wrapText="1"/>
    </xf>
    <xf numFmtId="0" fontId="1" fillId="0" borderId="10" xfId="0" applyFont="1" applyBorder="1" applyAlignment="1" applyProtection="1">
      <alignment vertical="top"/>
    </xf>
    <xf numFmtId="0" fontId="1" fillId="0" borderId="11" xfId="0" applyFont="1" applyFill="1" applyBorder="1" applyAlignment="1" applyProtection="1">
      <alignment vertical="top"/>
    </xf>
    <xf numFmtId="0" fontId="1" fillId="0" borderId="9" xfId="0" applyFont="1" applyFill="1" applyBorder="1" applyAlignment="1" applyProtection="1">
      <alignment vertical="top"/>
    </xf>
    <xf numFmtId="0" fontId="1" fillId="0" borderId="9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4" fontId="1" fillId="0" borderId="20" xfId="0" applyNumberFormat="1" applyFont="1" applyFill="1" applyBorder="1" applyAlignment="1" applyProtection="1">
      <alignment vertical="top" wrapText="1"/>
    </xf>
    <xf numFmtId="0" fontId="1" fillId="0" borderId="21" xfId="0" applyFont="1" applyFill="1" applyBorder="1" applyAlignment="1" applyProtection="1">
      <alignment vertical="top" wrapText="1"/>
    </xf>
    <xf numFmtId="0" fontId="1" fillId="0" borderId="5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14" fontId="0" fillId="0" borderId="8" xfId="0" applyNumberFormat="1" applyBorder="1" applyProtection="1"/>
    <xf numFmtId="0" fontId="0" fillId="0" borderId="19" xfId="0" applyBorder="1" applyAlignment="1" applyProtection="1"/>
    <xf numFmtId="4" fontId="0" fillId="0" borderId="7" xfId="0" applyNumberFormat="1" applyBorder="1" applyAlignment="1" applyProtection="1"/>
    <xf numFmtId="0" fontId="0" fillId="0" borderId="7" xfId="0" applyBorder="1" applyAlignment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14" fontId="0" fillId="0" borderId="1" xfId="0" applyNumberFormat="1" applyBorder="1" applyProtection="1"/>
    <xf numFmtId="0" fontId="0" fillId="0" borderId="8" xfId="0" applyBorder="1" applyAlignment="1" applyProtection="1"/>
    <xf numFmtId="4" fontId="0" fillId="0" borderId="1" xfId="0" applyNumberFormat="1" applyBorder="1" applyAlignment="1" applyProtection="1"/>
    <xf numFmtId="0" fontId="0" fillId="0" borderId="4" xfId="0" applyBorder="1" applyAlignment="1" applyProtection="1"/>
    <xf numFmtId="0" fontId="0" fillId="0" borderId="1" xfId="0" applyBorder="1" applyAlignment="1" applyProtection="1"/>
    <xf numFmtId="0" fontId="0" fillId="0" borderId="5" xfId="0" applyBorder="1" applyProtection="1"/>
    <xf numFmtId="4" fontId="0" fillId="0" borderId="8" xfId="0" applyNumberFormat="1" applyBorder="1" applyAlignment="1" applyProtection="1"/>
    <xf numFmtId="0" fontId="2" fillId="0" borderId="2" xfId="0" applyFont="1" applyBorder="1" applyProtection="1"/>
    <xf numFmtId="0" fontId="0" fillId="0" borderId="1" xfId="0" applyBorder="1" applyProtection="1"/>
    <xf numFmtId="44" fontId="0" fillId="3" borderId="1" xfId="1" applyFont="1" applyFill="1" applyBorder="1" applyAlignment="1" applyProtection="1">
      <alignment wrapText="1"/>
    </xf>
    <xf numFmtId="3" fontId="0" fillId="0" borderId="1" xfId="0" applyNumberFormat="1" applyBorder="1" applyAlignment="1" applyProtection="1"/>
    <xf numFmtId="44" fontId="0" fillId="3" borderId="1" xfId="1" applyFont="1" applyFill="1" applyBorder="1" applyAlignment="1" applyProtection="1"/>
    <xf numFmtId="44" fontId="0" fillId="0" borderId="0" xfId="1" applyFont="1" applyBorder="1" applyAlignment="1" applyProtection="1">
      <alignment wrapText="1"/>
    </xf>
    <xf numFmtId="0" fontId="0" fillId="0" borderId="0" xfId="0" applyBorder="1" applyAlignment="1" applyProtection="1"/>
    <xf numFmtId="4" fontId="0" fillId="0" borderId="0" xfId="0" applyNumberFormat="1" applyBorder="1" applyAlignment="1" applyProtection="1"/>
    <xf numFmtId="0" fontId="0" fillId="0" borderId="14" xfId="0" applyBorder="1" applyAlignment="1" applyProtection="1"/>
    <xf numFmtId="0" fontId="1" fillId="0" borderId="2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1" xfId="0" applyBorder="1" applyAlignment="1" applyProtection="1">
      <alignment wrapText="1"/>
    </xf>
    <xf numFmtId="44" fontId="1" fillId="3" borderId="15" xfId="1" applyFont="1" applyFill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11" xfId="0" applyFont="1" applyBorder="1" applyAlignment="1" applyProtection="1">
      <alignment wrapText="1"/>
    </xf>
    <xf numFmtId="44" fontId="1" fillId="0" borderId="9" xfId="1" applyFont="1" applyBorder="1" applyProtection="1"/>
    <xf numFmtId="0" fontId="0" fillId="0" borderId="6" xfId="0" applyBorder="1" applyAlignment="1" applyProtection="1">
      <alignment wrapText="1"/>
    </xf>
    <xf numFmtId="0" fontId="0" fillId="2" borderId="0" xfId="0" applyFill="1" applyBorder="1" applyAlignment="1" applyProtection="1">
      <alignment horizontal="left"/>
      <protection locked="0"/>
    </xf>
    <xf numFmtId="14" fontId="8" fillId="0" borderId="1" xfId="0" applyNumberFormat="1" applyFont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84B6-B9CF-4582-ABDB-A3E9F0654FD4}">
  <sheetPr>
    <pageSetUpPr fitToPage="1"/>
  </sheetPr>
  <dimension ref="B2:K37"/>
  <sheetViews>
    <sheetView tabSelected="1" topLeftCell="A6" zoomScaleNormal="100" workbookViewId="0">
      <selection activeCell="G17" sqref="G17"/>
    </sheetView>
  </sheetViews>
  <sheetFormatPr defaultColWidth="9.1796875" defaultRowHeight="14.5" x14ac:dyDescent="0.35"/>
  <cols>
    <col min="1" max="1" width="9.1796875" style="6"/>
    <col min="2" max="2" width="3.54296875" style="6" customWidth="1"/>
    <col min="3" max="4" width="9.1796875" style="6"/>
    <col min="5" max="5" width="27.81640625" style="6" customWidth="1"/>
    <col min="6" max="6" width="9.54296875" style="6" bestFit="1" customWidth="1"/>
    <col min="7" max="7" width="11.7265625" style="7" customWidth="1"/>
    <col min="8" max="8" width="13.54296875" style="6" customWidth="1"/>
    <col min="9" max="9" width="15.453125" style="6" customWidth="1"/>
    <col min="10" max="10" width="15.7265625" style="6" customWidth="1"/>
    <col min="11" max="11" width="4.1796875" style="6" customWidth="1"/>
    <col min="12" max="16384" width="9.1796875" style="6"/>
  </cols>
  <sheetData>
    <row r="2" spans="2:11" x14ac:dyDescent="0.35">
      <c r="B2" s="8"/>
      <c r="C2" s="9"/>
      <c r="D2" s="9"/>
      <c r="E2" s="9"/>
      <c r="F2" s="9"/>
      <c r="G2" s="10"/>
      <c r="H2" s="9"/>
      <c r="I2" s="9"/>
      <c r="J2" s="9"/>
      <c r="K2" s="11"/>
    </row>
    <row r="3" spans="2:11" x14ac:dyDescent="0.35">
      <c r="B3" s="12"/>
      <c r="C3" s="13" t="s">
        <v>17</v>
      </c>
      <c r="D3" s="14"/>
      <c r="E3" s="14"/>
      <c r="F3" s="14"/>
      <c r="G3" s="15"/>
      <c r="H3" s="14"/>
      <c r="I3" s="14"/>
      <c r="J3" s="14"/>
      <c r="K3" s="16"/>
    </row>
    <row r="4" spans="2:11" x14ac:dyDescent="0.35">
      <c r="B4" s="12"/>
      <c r="C4" s="13"/>
      <c r="D4" s="14"/>
      <c r="E4" s="14"/>
      <c r="F4" s="14"/>
      <c r="G4" s="15"/>
      <c r="H4" s="14"/>
      <c r="I4" s="14"/>
      <c r="J4" s="14"/>
      <c r="K4" s="16"/>
    </row>
    <row r="5" spans="2:11" ht="32.25" customHeight="1" x14ac:dyDescent="0.35">
      <c r="B5" s="12"/>
      <c r="C5" s="13" t="s">
        <v>20</v>
      </c>
      <c r="D5" s="14"/>
      <c r="E5" s="67"/>
      <c r="F5" s="67"/>
      <c r="G5" s="67"/>
      <c r="H5" s="14"/>
      <c r="I5" s="14"/>
      <c r="J5" s="14"/>
      <c r="K5" s="16"/>
    </row>
    <row r="6" spans="2:11" x14ac:dyDescent="0.35">
      <c r="B6" s="12"/>
      <c r="C6" s="13"/>
      <c r="D6" s="14"/>
      <c r="E6" s="14"/>
      <c r="F6" s="14"/>
      <c r="G6" s="15"/>
      <c r="H6" s="14"/>
      <c r="I6" s="14"/>
      <c r="J6" s="14"/>
      <c r="K6" s="16"/>
    </row>
    <row r="7" spans="2:11" x14ac:dyDescent="0.35">
      <c r="B7" s="12"/>
      <c r="C7" s="17" t="s">
        <v>13</v>
      </c>
      <c r="D7" s="14"/>
      <c r="E7" s="14"/>
      <c r="F7" s="14"/>
      <c r="G7" s="15"/>
      <c r="H7" s="14"/>
      <c r="I7" s="14"/>
      <c r="J7" s="14"/>
      <c r="K7" s="16"/>
    </row>
    <row r="8" spans="2:11" x14ac:dyDescent="0.35">
      <c r="B8" s="12"/>
      <c r="C8" s="18" t="s">
        <v>19</v>
      </c>
      <c r="D8" s="18"/>
      <c r="E8" s="18"/>
      <c r="F8" s="18"/>
      <c r="G8" s="19"/>
      <c r="H8" s="18"/>
      <c r="I8" s="18"/>
      <c r="J8" s="14"/>
      <c r="K8" s="16"/>
    </row>
    <row r="9" spans="2:11" x14ac:dyDescent="0.35">
      <c r="B9" s="12"/>
      <c r="C9" s="18" t="s">
        <v>14</v>
      </c>
      <c r="D9" s="18"/>
      <c r="E9" s="18"/>
      <c r="F9" s="18"/>
      <c r="G9" s="19"/>
      <c r="H9" s="18"/>
      <c r="I9" s="18"/>
      <c r="J9" s="14"/>
      <c r="K9" s="16"/>
    </row>
    <row r="10" spans="2:11" x14ac:dyDescent="0.35">
      <c r="B10" s="12"/>
      <c r="C10" s="20" t="s">
        <v>18</v>
      </c>
      <c r="D10" s="21"/>
      <c r="E10" s="21"/>
      <c r="F10" s="21"/>
      <c r="G10" s="22"/>
      <c r="H10" s="18"/>
      <c r="I10" s="18"/>
      <c r="J10" s="14"/>
      <c r="K10" s="16"/>
    </row>
    <row r="11" spans="2:11" x14ac:dyDescent="0.35">
      <c r="B11" s="12"/>
      <c r="C11" s="18" t="s">
        <v>7</v>
      </c>
      <c r="D11" s="18"/>
      <c r="E11" s="18"/>
      <c r="F11" s="18"/>
      <c r="G11" s="19"/>
      <c r="H11" s="18"/>
      <c r="I11" s="18"/>
      <c r="J11" s="14"/>
      <c r="K11" s="16"/>
    </row>
    <row r="12" spans="2:11" x14ac:dyDescent="0.35">
      <c r="B12" s="12"/>
      <c r="C12" s="18" t="s">
        <v>21</v>
      </c>
      <c r="D12" s="18"/>
      <c r="E12" s="18"/>
      <c r="F12" s="18"/>
      <c r="G12" s="19"/>
      <c r="H12" s="18"/>
      <c r="I12" s="18"/>
      <c r="J12" s="14"/>
      <c r="K12" s="16"/>
    </row>
    <row r="13" spans="2:11" ht="15" thickBot="1" x14ac:dyDescent="0.4">
      <c r="B13" s="12"/>
      <c r="C13" s="14"/>
      <c r="D13" s="14"/>
      <c r="E13" s="14"/>
      <c r="F13" s="14"/>
      <c r="G13" s="15"/>
      <c r="H13" s="14"/>
      <c r="I13" s="14"/>
      <c r="J13" s="14"/>
      <c r="K13" s="16"/>
    </row>
    <row r="14" spans="2:11" ht="44" thickBot="1" x14ac:dyDescent="0.4">
      <c r="B14" s="12"/>
      <c r="C14" s="23" t="s">
        <v>0</v>
      </c>
      <c r="D14" s="24"/>
      <c r="E14" s="24"/>
      <c r="F14" s="25" t="s">
        <v>1</v>
      </c>
      <c r="G14" s="26" t="s">
        <v>16</v>
      </c>
      <c r="H14" s="27" t="s">
        <v>15</v>
      </c>
      <c r="I14" s="28" t="s">
        <v>2</v>
      </c>
      <c r="J14" s="29" t="s">
        <v>3</v>
      </c>
      <c r="K14" s="16"/>
    </row>
    <row r="15" spans="2:11" ht="15" thickBot="1" x14ac:dyDescent="0.4">
      <c r="B15" s="12"/>
      <c r="C15" s="30" t="s">
        <v>6</v>
      </c>
      <c r="D15" s="31"/>
      <c r="E15" s="32"/>
      <c r="F15" s="33">
        <v>45664</v>
      </c>
      <c r="G15" s="1"/>
      <c r="H15" s="34"/>
      <c r="I15" s="35"/>
      <c r="J15" s="36"/>
      <c r="K15" s="16"/>
    </row>
    <row r="16" spans="2:11" x14ac:dyDescent="0.35">
      <c r="B16" s="12"/>
      <c r="C16" s="37"/>
      <c r="D16" s="38"/>
      <c r="E16" s="39"/>
      <c r="F16" s="68">
        <v>45757</v>
      </c>
      <c r="G16" s="2"/>
      <c r="H16" s="41"/>
      <c r="I16" s="42"/>
      <c r="J16" s="43"/>
      <c r="K16" s="16"/>
    </row>
    <row r="17" spans="2:11" x14ac:dyDescent="0.35">
      <c r="B17" s="12"/>
      <c r="C17" s="37"/>
      <c r="D17" s="38"/>
      <c r="E17" s="39"/>
      <c r="F17" s="40">
        <v>45847</v>
      </c>
      <c r="G17" s="2"/>
      <c r="H17" s="44"/>
      <c r="I17" s="42"/>
      <c r="J17" s="43"/>
      <c r="K17" s="16"/>
    </row>
    <row r="18" spans="2:11" x14ac:dyDescent="0.35">
      <c r="B18" s="12"/>
      <c r="C18" s="45"/>
      <c r="D18" s="31"/>
      <c r="E18" s="32"/>
      <c r="F18" s="33">
        <v>45925</v>
      </c>
      <c r="G18" s="3"/>
      <c r="H18" s="41"/>
      <c r="I18" s="46"/>
      <c r="J18" s="36"/>
      <c r="K18" s="16"/>
    </row>
    <row r="19" spans="2:11" x14ac:dyDescent="0.35">
      <c r="B19" s="12"/>
      <c r="C19" s="47" t="s">
        <v>10</v>
      </c>
      <c r="D19" s="38"/>
      <c r="E19" s="39"/>
      <c r="F19" s="48"/>
      <c r="G19" s="49">
        <f>SUM(G15:G18)/4</f>
        <v>0</v>
      </c>
      <c r="H19" s="4"/>
      <c r="I19" s="50">
        <v>1000000</v>
      </c>
      <c r="J19" s="51">
        <f>(I19*G19)-(H19*I19)</f>
        <v>0</v>
      </c>
      <c r="K19" s="16"/>
    </row>
    <row r="20" spans="2:11" x14ac:dyDescent="0.35">
      <c r="B20" s="12"/>
      <c r="C20" s="12"/>
      <c r="D20" s="14"/>
      <c r="E20" s="14"/>
      <c r="F20" s="14"/>
      <c r="G20" s="52"/>
      <c r="H20" s="53"/>
      <c r="I20" s="54"/>
      <c r="J20" s="55"/>
      <c r="K20" s="16"/>
    </row>
    <row r="21" spans="2:11" x14ac:dyDescent="0.35">
      <c r="B21" s="12"/>
      <c r="C21" s="56" t="s">
        <v>4</v>
      </c>
      <c r="D21" s="38"/>
      <c r="E21" s="39"/>
      <c r="F21" s="40">
        <v>45664</v>
      </c>
      <c r="G21" s="2"/>
      <c r="H21" s="44"/>
      <c r="I21" s="42"/>
      <c r="J21" s="43"/>
      <c r="K21" s="16"/>
    </row>
    <row r="22" spans="2:11" x14ac:dyDescent="0.35">
      <c r="B22" s="12"/>
      <c r="C22" s="37"/>
      <c r="D22" s="38"/>
      <c r="E22" s="39"/>
      <c r="F22" s="68">
        <v>45757</v>
      </c>
      <c r="G22" s="2"/>
      <c r="H22" s="44"/>
      <c r="I22" s="42"/>
      <c r="J22" s="43"/>
      <c r="K22" s="16"/>
    </row>
    <row r="23" spans="2:11" x14ac:dyDescent="0.35">
      <c r="B23" s="12"/>
      <c r="C23" s="37"/>
      <c r="D23" s="38"/>
      <c r="E23" s="39"/>
      <c r="F23" s="40">
        <v>45847</v>
      </c>
      <c r="G23" s="2"/>
      <c r="H23" s="44"/>
      <c r="I23" s="42"/>
      <c r="J23" s="43"/>
      <c r="K23" s="16"/>
    </row>
    <row r="24" spans="2:11" x14ac:dyDescent="0.35">
      <c r="B24" s="12"/>
      <c r="C24" s="45"/>
      <c r="D24" s="31"/>
      <c r="E24" s="32"/>
      <c r="F24" s="33">
        <v>45925</v>
      </c>
      <c r="G24" s="3"/>
      <c r="H24" s="41"/>
      <c r="I24" s="46"/>
      <c r="J24" s="36"/>
      <c r="K24" s="16"/>
    </row>
    <row r="25" spans="2:11" x14ac:dyDescent="0.35">
      <c r="B25" s="12"/>
      <c r="C25" s="47" t="s">
        <v>11</v>
      </c>
      <c r="D25" s="38"/>
      <c r="E25" s="39"/>
      <c r="F25" s="48"/>
      <c r="G25" s="49">
        <f>SUM(G21:G24)/4</f>
        <v>0</v>
      </c>
      <c r="H25" s="5">
        <v>0</v>
      </c>
      <c r="I25" s="50">
        <v>50000</v>
      </c>
      <c r="J25" s="51">
        <f>(I25*G25)-(H25*I25)</f>
        <v>0</v>
      </c>
      <c r="K25" s="16"/>
    </row>
    <row r="26" spans="2:11" x14ac:dyDescent="0.35">
      <c r="B26" s="12"/>
      <c r="C26" s="12"/>
      <c r="D26" s="14"/>
      <c r="E26" s="14"/>
      <c r="F26" s="14"/>
      <c r="G26" s="52"/>
      <c r="H26" s="53"/>
      <c r="I26" s="54"/>
      <c r="J26" s="55"/>
      <c r="K26" s="16"/>
    </row>
    <row r="27" spans="2:11" x14ac:dyDescent="0.35">
      <c r="B27" s="12"/>
      <c r="C27" s="56" t="s">
        <v>5</v>
      </c>
      <c r="D27" s="38"/>
      <c r="E27" s="39"/>
      <c r="F27" s="40">
        <v>45664</v>
      </c>
      <c r="G27" s="2"/>
      <c r="H27" s="44"/>
      <c r="I27" s="42"/>
      <c r="J27" s="43"/>
      <c r="K27" s="16"/>
    </row>
    <row r="28" spans="2:11" x14ac:dyDescent="0.35">
      <c r="B28" s="12"/>
      <c r="C28" s="37"/>
      <c r="D28" s="38"/>
      <c r="E28" s="39"/>
      <c r="F28" s="68">
        <v>45757</v>
      </c>
      <c r="G28" s="2"/>
      <c r="H28" s="44"/>
      <c r="I28" s="42"/>
      <c r="J28" s="43"/>
      <c r="K28" s="16"/>
    </row>
    <row r="29" spans="2:11" x14ac:dyDescent="0.35">
      <c r="B29" s="12"/>
      <c r="C29" s="37"/>
      <c r="D29" s="38"/>
      <c r="E29" s="39"/>
      <c r="F29" s="40">
        <v>45847</v>
      </c>
      <c r="G29" s="2"/>
      <c r="H29" s="44"/>
      <c r="I29" s="42"/>
      <c r="J29" s="43"/>
      <c r="K29" s="16"/>
    </row>
    <row r="30" spans="2:11" x14ac:dyDescent="0.35">
      <c r="B30" s="12"/>
      <c r="C30" s="45"/>
      <c r="D30" s="31"/>
      <c r="E30" s="32"/>
      <c r="F30" s="33">
        <v>45925</v>
      </c>
      <c r="G30" s="3"/>
      <c r="H30" s="41"/>
      <c r="I30" s="46"/>
      <c r="J30" s="36"/>
      <c r="K30" s="16"/>
    </row>
    <row r="31" spans="2:11" x14ac:dyDescent="0.35">
      <c r="B31" s="12"/>
      <c r="C31" s="47" t="s">
        <v>12</v>
      </c>
      <c r="D31" s="38"/>
      <c r="E31" s="39"/>
      <c r="F31" s="48"/>
      <c r="G31" s="49">
        <f>SUM(G27:G30)/4</f>
        <v>0</v>
      </c>
      <c r="H31" s="5">
        <v>0</v>
      </c>
      <c r="I31" s="50">
        <v>15000</v>
      </c>
      <c r="J31" s="51">
        <f>(I31*G31)-(H31*I31)</f>
        <v>0</v>
      </c>
      <c r="K31" s="16"/>
    </row>
    <row r="32" spans="2:11" x14ac:dyDescent="0.35">
      <c r="B32" s="12"/>
      <c r="C32" s="14"/>
      <c r="D32" s="14"/>
      <c r="E32" s="14"/>
      <c r="F32" s="14"/>
      <c r="G32" s="15"/>
      <c r="H32" s="14"/>
      <c r="I32" s="14"/>
      <c r="J32" s="14"/>
      <c r="K32" s="16"/>
    </row>
    <row r="33" spans="2:11" ht="15" thickBot="1" x14ac:dyDescent="0.4">
      <c r="B33" s="12"/>
      <c r="C33" s="14"/>
      <c r="D33" s="14"/>
      <c r="E33" s="14"/>
      <c r="F33" s="14"/>
      <c r="G33" s="15"/>
      <c r="H33" s="14"/>
      <c r="I33" s="14"/>
      <c r="J33" s="14"/>
      <c r="K33" s="16"/>
    </row>
    <row r="34" spans="2:11" ht="15" thickBot="1" x14ac:dyDescent="0.4">
      <c r="B34" s="12"/>
      <c r="C34" s="57" t="s">
        <v>9</v>
      </c>
      <c r="D34" s="58"/>
      <c r="E34" s="59"/>
      <c r="F34" s="58"/>
      <c r="G34" s="60"/>
      <c r="H34" s="58"/>
      <c r="I34" s="58"/>
      <c r="J34" s="61">
        <f>J31+J25+J19</f>
        <v>0</v>
      </c>
      <c r="K34" s="16"/>
    </row>
    <row r="35" spans="2:11" ht="15" thickBot="1" x14ac:dyDescent="0.4">
      <c r="B35" s="12"/>
      <c r="C35" s="14"/>
      <c r="D35" s="14"/>
      <c r="E35" s="14"/>
      <c r="F35" s="14"/>
      <c r="G35" s="15"/>
      <c r="H35" s="14"/>
      <c r="I35" s="14"/>
      <c r="J35" s="14"/>
      <c r="K35" s="16"/>
    </row>
    <row r="36" spans="2:11" ht="15" thickBot="1" x14ac:dyDescent="0.4">
      <c r="B36" s="12"/>
      <c r="C36" s="62" t="s">
        <v>8</v>
      </c>
      <c r="D36" s="63"/>
      <c r="E36" s="63"/>
      <c r="F36" s="63"/>
      <c r="G36" s="64"/>
      <c r="H36" s="63"/>
      <c r="I36" s="63"/>
      <c r="J36" s="65">
        <f>J34</f>
        <v>0</v>
      </c>
      <c r="K36" s="16"/>
    </row>
    <row r="37" spans="2:11" x14ac:dyDescent="0.35">
      <c r="B37" s="45"/>
      <c r="C37" s="31"/>
      <c r="D37" s="31"/>
      <c r="E37" s="31"/>
      <c r="F37" s="31"/>
      <c r="G37" s="66"/>
      <c r="H37" s="31"/>
      <c r="I37" s="31"/>
      <c r="J37" s="31"/>
      <c r="K37" s="32"/>
    </row>
  </sheetData>
  <mergeCells count="1">
    <mergeCell ref="E5:G5"/>
  </mergeCells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8253819786748B0C6D3E17A3E21F2" ma:contentTypeVersion="4" ma:contentTypeDescription="Een nieuw document maken." ma:contentTypeScope="" ma:versionID="e74ea8dbfa987d811ad3c02e63874b94">
  <xsd:schema xmlns:xsd="http://www.w3.org/2001/XMLSchema" xmlns:xs="http://www.w3.org/2001/XMLSchema" xmlns:p="http://schemas.microsoft.com/office/2006/metadata/properties" xmlns:ns2="954ac804-147c-4727-b03e-997747640ad9" targetNamespace="http://schemas.microsoft.com/office/2006/metadata/properties" ma:root="true" ma:fieldsID="3c421354ddc613c258cee9efede28afa" ns2:_="">
    <xsd:import namespace="954ac804-147c-4727-b03e-997747640a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c804-147c-4727-b03e-997747640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A1BBC3-C7CF-41CF-861A-5E89A9DC9C81}"/>
</file>

<file path=customXml/itemProps2.xml><?xml version="1.0" encoding="utf-8"?>
<ds:datastoreItem xmlns:ds="http://schemas.openxmlformats.org/officeDocument/2006/customXml" ds:itemID="{33A3BEB3-5C8D-4394-8827-DAE42AECD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5E828-51DF-4506-94A0-E6EDFC05085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54ac804-147c-4727-b03e-997747640ad9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Brontsema</dc:creator>
  <cp:lastModifiedBy>Brontsema, Jonathan</cp:lastModifiedBy>
  <dcterms:created xsi:type="dcterms:W3CDTF">2025-10-08T08:55:02Z</dcterms:created>
  <dcterms:modified xsi:type="dcterms:W3CDTF">2025-12-23T08:34:55Z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0x010100B758253819786748B0C6D3E17A3E21F2</vt:lpwstr>
  </property>
</Properties>
</file>